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F91A631D-9784-47B9-A0AE-D4081A7896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RZO" sheetId="2" r:id="rId1"/>
  </sheets>
  <definedNames>
    <definedName name="_xlnm.Print_Area" localSheetId="0">MARZO!$A$5:$E$55</definedName>
    <definedName name="lnkReplyAnalysisEditViewLinkNewTab_1" localSheetId="0">MARZO!#REF!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" l="1"/>
</calcChain>
</file>

<file path=xl/sharedStrings.xml><?xml version="1.0" encoding="utf-8"?>
<sst xmlns="http://schemas.openxmlformats.org/spreadsheetml/2006/main" count="122" uniqueCount="115">
  <si>
    <t>MONTO</t>
  </si>
  <si>
    <t>CONCEPTO</t>
  </si>
  <si>
    <t>NOMBRE DEL ACREEDOR</t>
  </si>
  <si>
    <t>FACTURA</t>
  </si>
  <si>
    <t>FECHA</t>
  </si>
  <si>
    <t>TOTAL</t>
  </si>
  <si>
    <t>Bacilia Lorenzo Quezada</t>
  </si>
  <si>
    <t>Encargada de Compras y Contrataciones</t>
  </si>
  <si>
    <t>CUENTAS POR PAGAR A SUPLIDORES</t>
  </si>
  <si>
    <t xml:space="preserve">      DEPARTAMENTO DE COMPRAS</t>
  </si>
  <si>
    <t>Orox Inversiones, SRL</t>
  </si>
  <si>
    <t>Xiomari Veloz D' Lujo Fiesta, SRL</t>
  </si>
  <si>
    <t>Mundo Industrial, SRL</t>
  </si>
  <si>
    <t>Martínez Torres Traveling, SRL</t>
  </si>
  <si>
    <t xml:space="preserve">Servicio de impresión para colocación de campaña de sensibilización y educación Vivir sin violencia., E impresión con instalación de un letrero para la coordinación de casa de Acogida. </t>
  </si>
  <si>
    <t>COMPRA DE ARTÍCULOS FERRETEROS PARA LAS CASAS DE ACOGIDA</t>
  </si>
  <si>
    <t>SERVICIO DE IMPRESIÓN DE MATERIALES PROMOCIONALES PARA OPERATIVO SEMANA SANTA 2022 “VIVIR SIN VIOLENCIA ES POSIBLE.</t>
  </si>
  <si>
    <t>Servicio de almuerzo para personas del taller de trabajo en equipo que se realizara en el Salón Gladys Gutiérrez de la oficina metropolitana Máximo Gómez en horas de 09:00 a.m. hasta 01:00 p.m.</t>
  </si>
  <si>
    <t>SERVICIO DE IMPRESIÓN DE VOLANTES PARA OPERATIVO SEMANA SANTA 2022 “VIVIR SIN VIOLENCIA ES POSIBLE”</t>
  </si>
  <si>
    <t>Servicio de impresión de t-shirt para el operativo Semana Santa 2022 “Vivir sin Violencia es Posible”.</t>
  </si>
  <si>
    <t>Servicio de Refrigerio para el encuentro del ministerio de la mujer con Organizaciones en villa Altagracia el 8 de abril 2022.</t>
  </si>
  <si>
    <t>Compra de cintas tricolor, para uso de las diversas actividades del Ministerio de la Mujer.</t>
  </si>
  <si>
    <t>Contratación de una empresa o persona física para el servicio de almuerzos y cenas para el operativo “Semana Santa sin Violencia es Posible” el día 14 de abril 2022, en Santo Domingo y Distrito Nacional.</t>
  </si>
  <si>
    <t xml:space="preserve">Servicio de almuerzo y cena para el operativo, semana santa, Sin violencia es posible los días 14 y 16 de abril 2022 en la región este. </t>
  </si>
  <si>
    <t xml:space="preserve">Contratación de una empresa o persona física para la compra de insumos para el operativo “Semana Santa Sin Violencia es Posible” del 14 al 16 de Abril. </t>
  </si>
  <si>
    <t xml:space="preserve">Servicio de impresión y empastado de documentos. </t>
  </si>
  <si>
    <t xml:space="preserve">Servicio de almuerzo y refrigerio para el operativo, semana santa, Sin violencia es posible el día 13 de abril 2022. </t>
  </si>
  <si>
    <t xml:space="preserve">Compra de mobiliarios para la Casa de Acogida Modelo XIV. </t>
  </si>
  <si>
    <t>Compra de neveras portátiles para ser usadas en el operativo “Semana Santa Sin Violencia es Posible” del 14 al 16 de Abril de 2022</t>
  </si>
  <si>
    <t xml:space="preserve"> Compra de cargador para Laptop Dell  65 W-Ac y Trípode  para uso  de este Ministerio </t>
  </si>
  <si>
    <t xml:space="preserve">Compra de tóner para uso del Departamento de Compras y Contrataciones.  </t>
  </si>
  <si>
    <t>COMPRA DE EQUIPOS DE AIRES ACONDICIONADOS PARA USO EN ESTE MINISTERIO</t>
  </si>
  <si>
    <t>Servicio de montaje para la (feria Nacional de voluntario juvenil 2022, Innova y deja Huella) en la Universidad Autónoma de Santo Domingo (UASD) el 29 de abril 2022.</t>
  </si>
  <si>
    <t xml:space="preserve">Compra de una Batería y su cargador para ser usada en la planta de emergencia de la sede Ministerio de la Mujer. </t>
  </si>
  <si>
    <t>Servicio de refrigerio para las personas que visitaran el Pabellón de Carmen Natalia, día 29 de abril 2022.</t>
  </si>
  <si>
    <t>Todo Computo, EIRL</t>
  </si>
  <si>
    <t>Impresora Durán, SRL</t>
  </si>
  <si>
    <t>B&amp;E Electricos y Plomeria, SRL</t>
  </si>
  <si>
    <t>MJP Promotion Group, SRL</t>
  </si>
  <si>
    <t>CARMEN LOURDES VALERA GUERRA</t>
  </si>
  <si>
    <t>Advantage Caro Artículos Promocionales, EIRL</t>
  </si>
  <si>
    <t>Merca del Atlantico, SRL</t>
  </si>
  <si>
    <t>Basari Comercial SRL</t>
  </si>
  <si>
    <t>Inversiones ND, SRL</t>
  </si>
  <si>
    <t>Faith Comercial, SRL</t>
  </si>
  <si>
    <t>Gat Office, SRL</t>
  </si>
  <si>
    <t>Obelca, SRL</t>
  </si>
  <si>
    <t>Compu-Office Dominicana, SRL</t>
  </si>
  <si>
    <t>Victor García Aire Acondicionado, SRL</t>
  </si>
  <si>
    <t>Floristería Zuniflor, SRL</t>
  </si>
  <si>
    <t>B1500000482</t>
  </si>
  <si>
    <t>B1500002090</t>
  </si>
  <si>
    <t>B1500000186</t>
  </si>
  <si>
    <t>B1500001322</t>
  </si>
  <si>
    <t>B15000001321</t>
  </si>
  <si>
    <t>B1500000486</t>
  </si>
  <si>
    <t>B1500001482</t>
  </si>
  <si>
    <t>B1500000086</t>
  </si>
  <si>
    <t>B1500000017</t>
  </si>
  <si>
    <t>B1500000269</t>
  </si>
  <si>
    <t>B1500000424</t>
  </si>
  <si>
    <t>B1500000286</t>
  </si>
  <si>
    <t>B1500000082</t>
  </si>
  <si>
    <t>B1500000171</t>
  </si>
  <si>
    <t>B1500000370</t>
  </si>
  <si>
    <t>B1500000325</t>
  </si>
  <si>
    <t>B1500002952</t>
  </si>
  <si>
    <t>B15000000326</t>
  </si>
  <si>
    <t>B1500000018</t>
  </si>
  <si>
    <t>B1500002744</t>
  </si>
  <si>
    <t>Compra de cortinas para la Coordinación de Casas de Acogida</t>
  </si>
  <si>
    <t>Interdeco, SRL</t>
  </si>
  <si>
    <t>B1500000305</t>
  </si>
  <si>
    <t>B15000001034</t>
  </si>
  <si>
    <t>Romfer Office Store, SRL</t>
  </si>
  <si>
    <t>COMPRA DE MOBILIARIOS Y EQUIPOS PARA LAS OPM EN EL MARCO DEL PROYECTO: MEJORA DE LA CALIDAD DE LOS SERVICIOS DIRIGIDOS A LA ATENCIÓN Y PROTECCIÓN EFICAZ A VÍCTIMAS DE VIOLENCIA DE GÉNERO EN REP. DOM.</t>
  </si>
  <si>
    <t>B1500000449</t>
  </si>
  <si>
    <t>B15000002136</t>
  </si>
  <si>
    <t>Corona de flores Fúnebres para la ex primera dama Sra. Rosa Gómez de Mejía</t>
  </si>
  <si>
    <t>B150000383</t>
  </si>
  <si>
    <t>Editora Del Caribe, SA</t>
  </si>
  <si>
    <t>Servicio de publicación por Dos (2) días consecutivos en Dos (2) diarios de circulación nacional el proceso de Licitación Publica Nacional MMUJER-CCC-LPN-2021-0002</t>
  </si>
  <si>
    <t>B1500002772</t>
  </si>
  <si>
    <t>Publicaciones Ahora, SAS</t>
  </si>
  <si>
    <t>B1500000155</t>
  </si>
  <si>
    <t>Grupo, APB, SRL</t>
  </si>
  <si>
    <t>Servicio de refrigerio y almuerzo para las personas que participarán en el taller de Transformación Positiva del Conflicto, graduación de los cursos de Genero y Encuentro Académico</t>
  </si>
  <si>
    <t>B150000420</t>
  </si>
  <si>
    <t>Merca Del Atlántico, SRL</t>
  </si>
  <si>
    <t>Servicio de almuerzo para los participantes del Acto de Graduación de Multiplicadores/as del Proyecto Prevención de Embarazo en Adolescentes y Fortalecimiento de la Salud Integral de Adolescentes.</t>
  </si>
  <si>
    <t>Servicio de Refrigerio para la premiación de la fundación (Mujer en Corto) Y el ministerio de la mujer como parte de las actividades conmemorativa al Dia Internacional de la Mujer para la 7:00 P. m</t>
  </si>
  <si>
    <t>B1500000419</t>
  </si>
  <si>
    <t>B1500000520</t>
  </si>
  <si>
    <t>Empresas Integradas, SAS</t>
  </si>
  <si>
    <t>B1500000725</t>
  </si>
  <si>
    <t>Puntomac, SRL</t>
  </si>
  <si>
    <t>Compra de cargadores para las laptops de la Dirección de Comunicaciones de este Ministerio</t>
  </si>
  <si>
    <t>B1500000074</t>
  </si>
  <si>
    <t>Compra de cables de jompeo y bombas eléctricas de llenar goma, para los vehículos del Ministerio</t>
  </si>
  <si>
    <t>B1500000244</t>
  </si>
  <si>
    <t>Ynomarag Comercial, SRL</t>
  </si>
  <si>
    <t>CONFECCIÓN DE BOLSOS PARA LA COLECCIÓN “DESMONTANDO ESTEREOTIPOS CAMINANDO HACIA LA IGUALDAD”.</t>
  </si>
  <si>
    <t>Suplidora Yanmelani, SRL</t>
  </si>
  <si>
    <t>COMPRA DE MATERIALES Y ARTÍCULOS FERRETEROS PARA LAS CASAS DE ACOGIDA</t>
  </si>
  <si>
    <t>B1500000090</t>
  </si>
  <si>
    <t>Editora Listin Diario, SA</t>
  </si>
  <si>
    <t>B1500006536</t>
  </si>
  <si>
    <t>Servicio de suscripciones en periódicos de circulación nacional por un periodo de un año.</t>
  </si>
  <si>
    <t>B1500000961</t>
  </si>
  <si>
    <t>Ramirez &amp; Mojica Envoy Pack Courier Express, SRL</t>
  </si>
  <si>
    <t>Compra de Jack Cat para ser utilizado en el departamento de financiero del ministerio de la mujer.</t>
  </si>
  <si>
    <t>B1500000079</t>
  </si>
  <si>
    <t>Bussines Supplier D3, SRL</t>
  </si>
  <si>
    <t>Publicación por Dos (2) días consecutivos en Dos (2) diarios de circulación nacional el proceso de Licitación Pública Nacional MMUJER-CCC-LPN-2022-0006,referente a la “compra de mobiliarios</t>
  </si>
  <si>
    <t xml:space="preserve">         MES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</si>
</sst>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20"/>
      <color theme="1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88">
    <xf numFmtId="0" fontId="0" fillId="0" borderId="0" xfId="0"/>
    <xf numFmtId="164" fontId="0" fillId="0" borderId="0" xfId="1" applyFon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164" fontId="0" fillId="0" borderId="0" xfId="1" applyFont="1" applyAlignment="1">
      <alignment horizontal="right"/>
    </xf>
    <xf numFmtId="0" fontId="3" fillId="0" borderId="0" xfId="0" applyFont="1" applyAlignment="1"/>
    <xf numFmtId="14" fontId="5" fillId="0" borderId="2" xfId="0" applyNumberFormat="1" applyFont="1" applyBorder="1" applyAlignment="1"/>
    <xf numFmtId="14" fontId="5" fillId="0" borderId="4" xfId="0" applyNumberFormat="1" applyFont="1" applyBorder="1" applyAlignment="1"/>
    <xf numFmtId="14" fontId="3" fillId="0" borderId="0" xfId="0" applyNumberFormat="1" applyFont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164" fontId="3" fillId="0" borderId="5" xfId="1" applyFont="1" applyBorder="1" applyAlignment="1">
      <alignment horizontal="right"/>
    </xf>
    <xf numFmtId="0" fontId="0" fillId="0" borderId="0" xfId="0" applyAlignment="1">
      <alignment horizontal="left" wrapText="1"/>
    </xf>
    <xf numFmtId="0" fontId="4" fillId="0" borderId="0" xfId="0" applyFont="1" applyBorder="1" applyAlignment="1">
      <alignment horizontal="center" wrapText="1"/>
    </xf>
    <xf numFmtId="164" fontId="0" fillId="0" borderId="8" xfId="1" applyFont="1" applyBorder="1" applyAlignment="1">
      <alignment horizontal="right"/>
    </xf>
    <xf numFmtId="164" fontId="0" fillId="0" borderId="0" xfId="1" applyFont="1" applyAlignment="1"/>
    <xf numFmtId="164" fontId="0" fillId="0" borderId="6" xfId="1" applyFont="1" applyBorder="1" applyAlignment="1"/>
    <xf numFmtId="164" fontId="2" fillId="0" borderId="5" xfId="1" applyFont="1" applyBorder="1" applyAlignment="1"/>
    <xf numFmtId="164" fontId="3" fillId="0" borderId="5" xfId="1" applyFont="1" applyBorder="1" applyAlignment="1"/>
    <xf numFmtId="14" fontId="5" fillId="0" borderId="3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6" fillId="0" borderId="3" xfId="0" applyFont="1" applyBorder="1" applyAlignment="1"/>
    <xf numFmtId="0" fontId="8" fillId="0" borderId="3" xfId="0" applyFont="1" applyBorder="1" applyAlignment="1">
      <alignment wrapText="1"/>
    </xf>
    <xf numFmtId="1" fontId="6" fillId="0" borderId="0" xfId="0" applyNumberFormat="1" applyFont="1" applyBorder="1" applyAlignment="1"/>
    <xf numFmtId="0" fontId="8" fillId="0" borderId="0" xfId="0" applyFont="1" applyBorder="1" applyAlignment="1">
      <alignment wrapText="1"/>
    </xf>
    <xf numFmtId="17" fontId="6" fillId="0" borderId="0" xfId="0" applyNumberFormat="1" applyFont="1" applyBorder="1" applyAlignment="1"/>
    <xf numFmtId="17" fontId="8" fillId="0" borderId="0" xfId="0" applyNumberFormat="1" applyFont="1" applyBorder="1" applyAlignment="1">
      <alignment wrapText="1"/>
    </xf>
    <xf numFmtId="0" fontId="3" fillId="0" borderId="0" xfId="0" applyFont="1"/>
    <xf numFmtId="164" fontId="3" fillId="0" borderId="0" xfId="1" applyFont="1"/>
    <xf numFmtId="14" fontId="5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5" fillId="2" borderId="1" xfId="0" applyFont="1" applyFill="1" applyBorder="1" applyAlignment="1" applyProtection="1">
      <alignment horizontal="left" wrapText="1" readingOrder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  <xf numFmtId="164" fontId="3" fillId="0" borderId="0" xfId="1" applyFont="1" applyAlignment="1">
      <alignment horizontal="right"/>
    </xf>
    <xf numFmtId="0" fontId="9" fillId="0" borderId="1" xfId="0" applyFont="1" applyBorder="1" applyAlignment="1" applyProtection="1">
      <alignment horizontal="left" wrapText="1" readingOrder="1"/>
      <protection locked="0"/>
    </xf>
    <xf numFmtId="0" fontId="3" fillId="0" borderId="1" xfId="0" applyFont="1" applyBorder="1" applyAlignment="1">
      <alignment horizontal="left"/>
    </xf>
    <xf numFmtId="164" fontId="8" fillId="2" borderId="1" xfId="1" applyFont="1" applyFill="1" applyBorder="1" applyAlignment="1" applyProtection="1">
      <alignment horizontal="right" wrapText="1" readingOrder="1"/>
      <protection locked="0"/>
    </xf>
    <xf numFmtId="0" fontId="6" fillId="2" borderId="1" xfId="0" applyFont="1" applyFill="1" applyBorder="1" applyAlignment="1" applyProtection="1">
      <alignment horizontal="left" wrapText="1" readingOrder="1"/>
      <protection locked="0"/>
    </xf>
    <xf numFmtId="0" fontId="3" fillId="0" borderId="9" xfId="0" applyFont="1" applyBorder="1"/>
    <xf numFmtId="0" fontId="10" fillId="0" borderId="0" xfId="0" applyFont="1" applyAlignment="1"/>
    <xf numFmtId="1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/>
    <xf numFmtId="1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1" xfId="0" applyFont="1" applyBorder="1" applyAlignment="1"/>
    <xf numFmtId="1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164" fontId="12" fillId="0" borderId="1" xfId="1" applyFont="1" applyBorder="1" applyAlignment="1">
      <alignment horizontal="right"/>
    </xf>
    <xf numFmtId="164" fontId="12" fillId="0" borderId="0" xfId="1" applyFont="1"/>
    <xf numFmtId="0" fontId="12" fillId="0" borderId="0" xfId="0" applyFont="1"/>
    <xf numFmtId="0" fontId="12" fillId="2" borderId="1" xfId="0" applyFont="1" applyFill="1" applyBorder="1" applyAlignment="1" applyProtection="1">
      <alignment horizontal="left" wrapText="1" readingOrder="1"/>
      <protection locked="0"/>
    </xf>
    <xf numFmtId="14" fontId="12" fillId="2" borderId="1" xfId="0" applyNumberFormat="1" applyFont="1" applyFill="1" applyBorder="1" applyAlignment="1" applyProtection="1">
      <alignment horizontal="left" wrapText="1" readingOrder="1"/>
      <protection locked="0"/>
    </xf>
    <xf numFmtId="14" fontId="12" fillId="0" borderId="1" xfId="0" applyNumberFormat="1" applyFont="1" applyBorder="1" applyAlignment="1">
      <alignment horizontal="left"/>
    </xf>
    <xf numFmtId="164" fontId="3" fillId="0" borderId="9" xfId="1" applyFont="1" applyBorder="1"/>
    <xf numFmtId="164" fontId="12" fillId="0" borderId="9" xfId="1" applyFont="1" applyBorder="1"/>
    <xf numFmtId="0" fontId="3" fillId="0" borderId="1" xfId="0" applyFont="1" applyBorder="1" applyAlignment="1"/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164" fontId="3" fillId="0" borderId="1" xfId="1" applyFont="1" applyBorder="1" applyAlignment="1">
      <alignment horizontal="right"/>
    </xf>
    <xf numFmtId="0" fontId="12" fillId="0" borderId="1" xfId="0" applyFont="1" applyBorder="1" applyAlignment="1" applyProtection="1">
      <alignment horizontal="left" wrapText="1" readingOrder="1"/>
      <protection locked="0"/>
    </xf>
    <xf numFmtId="0" fontId="12" fillId="0" borderId="1" xfId="0" applyFont="1" applyBorder="1" applyAlignment="1" applyProtection="1">
      <alignment horizontal="left" wrapText="1"/>
      <protection hidden="1"/>
    </xf>
    <xf numFmtId="0" fontId="12" fillId="0" borderId="1" xfId="0" applyFont="1" applyBorder="1" applyAlignment="1" applyProtection="1">
      <alignment horizontal="left" wrapText="1"/>
      <protection locked="0"/>
    </xf>
    <xf numFmtId="164" fontId="9" fillId="0" borderId="1" xfId="1" applyFont="1" applyFill="1" applyBorder="1" applyAlignment="1" applyProtection="1">
      <alignment horizontal="left" vertical="center" wrapText="1" readingOrder="1"/>
      <protection locked="0"/>
    </xf>
    <xf numFmtId="164" fontId="12" fillId="0" borderId="1" xfId="1" applyFont="1" applyFill="1" applyBorder="1" applyAlignment="1" applyProtection="1">
      <alignment horizontal="left" vertical="center" wrapText="1" readingOrder="1"/>
      <protection locked="0"/>
    </xf>
    <xf numFmtId="164" fontId="12" fillId="0" borderId="1" xfId="1" applyFont="1" applyFill="1" applyBorder="1" applyAlignment="1">
      <alignment horizontal="right"/>
    </xf>
    <xf numFmtId="14" fontId="10" fillId="0" borderId="0" xfId="0" applyNumberFormat="1" applyFont="1" applyAlignment="1">
      <alignment vertical="center"/>
    </xf>
    <xf numFmtId="0" fontId="12" fillId="0" borderId="1" xfId="0" applyFont="1" applyFill="1" applyBorder="1" applyAlignment="1" applyProtection="1">
      <alignment horizontal="left" wrapText="1" readingOrder="1"/>
      <protection locked="0"/>
    </xf>
    <xf numFmtId="14" fontId="12" fillId="0" borderId="1" xfId="0" applyNumberFormat="1" applyFont="1" applyFill="1" applyBorder="1" applyAlignment="1" applyProtection="1">
      <alignment horizontal="left" wrapText="1" readingOrder="1"/>
      <protection locked="0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 applyProtection="1">
      <alignment horizontal="left" wrapText="1"/>
      <protection hidden="1"/>
    </xf>
    <xf numFmtId="0" fontId="3" fillId="0" borderId="9" xfId="0" applyFont="1" applyFill="1" applyBorder="1"/>
    <xf numFmtId="0" fontId="3" fillId="0" borderId="0" xfId="0" applyFont="1" applyFill="1"/>
    <xf numFmtId="0" fontId="0" fillId="0" borderId="0" xfId="0" applyFill="1"/>
    <xf numFmtId="0" fontId="9" fillId="0" borderId="1" xfId="0" applyFont="1" applyFill="1" applyBorder="1" applyAlignment="1" applyProtection="1">
      <alignment horizontal="left" wrapText="1" readingOrder="1"/>
      <protection locked="0"/>
    </xf>
    <xf numFmtId="164" fontId="3" fillId="0" borderId="9" xfId="1" applyFont="1" applyFill="1" applyBorder="1"/>
    <xf numFmtId="164" fontId="3" fillId="0" borderId="0" xfId="1" applyFont="1" applyFill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11" fillId="0" borderId="1" xfId="1" applyFont="1" applyBorder="1" applyAlignment="1">
      <alignment horizontal="center" vertical="center"/>
    </xf>
    <xf numFmtId="164" fontId="10" fillId="0" borderId="3" xfId="1" applyFont="1" applyBorder="1"/>
    <xf numFmtId="164" fontId="10" fillId="0" borderId="7" xfId="1" applyFont="1" applyBorder="1"/>
    <xf numFmtId="0" fontId="10" fillId="0" borderId="7" xfId="0" applyFont="1" applyBorder="1"/>
    <xf numFmtId="164" fontId="12" fillId="0" borderId="0" xfId="1" applyFont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3694527</xdr:colOff>
      <xdr:row>7</xdr:row>
      <xdr:rowOff>282349</xdr:rowOff>
    </xdr:from>
    <xdr:to>
      <xdr:col>3</xdr:col>
      <xdr:colOff>4414194</xdr:colOff>
      <xdr:row>7</xdr:row>
      <xdr:rowOff>1511337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A294920-A26B-4615-BFA4-C999D9499CC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0241" y="676956"/>
          <a:ext cx="4529667" cy="122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zoomScale="70" zoomScaleNormal="80" zoomScaleSheetLayoutView="70" zoomScalePageLayoutView="41" workbookViewId="0">
      <selection activeCell="D11" sqref="D11"/>
    </sheetView>
  </sheetViews>
  <sheetFormatPr baseColWidth="10" defaultRowHeight="21" x14ac:dyDescent="0.35"/>
  <cols>
    <col min="1" max="1" width="29.5703125" style="5" customWidth="1"/>
    <col min="2" max="2" width="19.28515625" style="8" customWidth="1"/>
    <col min="3" max="3" width="57.140625" style="2" customWidth="1"/>
    <col min="4" max="4" width="114" style="11" customWidth="1"/>
    <col min="5" max="5" width="31.42578125" style="4" customWidth="1"/>
    <col min="6" max="6" width="15.140625" style="1" bestFit="1" customWidth="1"/>
    <col min="7" max="7" width="11.42578125" style="1"/>
  </cols>
  <sheetData>
    <row r="1" spans="1:7" ht="1.5" customHeight="1" x14ac:dyDescent="0.35"/>
    <row r="2" spans="1:7" ht="21" hidden="1" customHeight="1" x14ac:dyDescent="0.35"/>
    <row r="3" spans="1:7" ht="21" customHeight="1" x14ac:dyDescent="0.35"/>
    <row r="4" spans="1:7" ht="9" customHeight="1" x14ac:dyDescent="0.35"/>
    <row r="5" spans="1:7" hidden="1" x14ac:dyDescent="0.35"/>
    <row r="6" spans="1:7" hidden="1" x14ac:dyDescent="0.35"/>
    <row r="7" spans="1:7" ht="54" hidden="1" customHeight="1" x14ac:dyDescent="0.35">
      <c r="E7" s="13"/>
    </row>
    <row r="8" spans="1:7" ht="127.5" customHeight="1" thickBot="1" x14ac:dyDescent="0.4">
      <c r="B8" s="68"/>
      <c r="C8" s="20"/>
      <c r="D8" s="21"/>
      <c r="E8" s="15"/>
    </row>
    <row r="9" spans="1:7" ht="27" customHeight="1" x14ac:dyDescent="0.4">
      <c r="A9" s="6"/>
      <c r="B9" s="18"/>
      <c r="C9" s="22"/>
      <c r="D9" s="23" t="s">
        <v>9</v>
      </c>
      <c r="E9" s="14"/>
    </row>
    <row r="10" spans="1:7" ht="27" customHeight="1" x14ac:dyDescent="0.4">
      <c r="A10" s="7"/>
      <c r="B10" s="19"/>
      <c r="C10" s="24"/>
      <c r="D10" s="25" t="s">
        <v>8</v>
      </c>
      <c r="E10" s="16"/>
    </row>
    <row r="11" spans="1:7" ht="27" customHeight="1" x14ac:dyDescent="0.4">
      <c r="A11" s="7"/>
      <c r="B11" s="19"/>
      <c r="C11" s="26"/>
      <c r="D11" s="27" t="s">
        <v>114</v>
      </c>
      <c r="E11" s="17"/>
    </row>
    <row r="12" spans="1:7" ht="24" thickBot="1" x14ac:dyDescent="0.4">
      <c r="A12" s="7"/>
      <c r="B12" s="9"/>
      <c r="C12" s="3"/>
      <c r="D12" s="12"/>
      <c r="E12" s="10"/>
    </row>
    <row r="13" spans="1:7" s="86" customFormat="1" ht="29.25" customHeight="1" thickBot="1" x14ac:dyDescent="0.45">
      <c r="A13" s="79" t="s">
        <v>3</v>
      </c>
      <c r="B13" s="80" t="s">
        <v>4</v>
      </c>
      <c r="C13" s="81" t="s">
        <v>2</v>
      </c>
      <c r="D13" s="82" t="s">
        <v>1</v>
      </c>
      <c r="E13" s="83" t="s">
        <v>0</v>
      </c>
      <c r="F13" s="84"/>
      <c r="G13" s="85"/>
    </row>
    <row r="14" spans="1:7" s="75" customFormat="1" ht="76.5" customHeight="1" x14ac:dyDescent="0.35">
      <c r="A14" s="76" t="s">
        <v>50</v>
      </c>
      <c r="B14" s="70">
        <v>44679</v>
      </c>
      <c r="C14" s="76" t="s">
        <v>35</v>
      </c>
      <c r="D14" s="76" t="s">
        <v>14</v>
      </c>
      <c r="E14" s="65">
        <v>57253.599999999999</v>
      </c>
      <c r="F14" s="77"/>
      <c r="G14" s="78"/>
    </row>
    <row r="15" spans="1:7" ht="63.75" customHeight="1" x14ac:dyDescent="0.35">
      <c r="A15" s="53" t="s">
        <v>69</v>
      </c>
      <c r="B15" s="54">
        <v>44655</v>
      </c>
      <c r="C15" s="35" t="s">
        <v>37</v>
      </c>
      <c r="D15" s="35" t="s">
        <v>15</v>
      </c>
      <c r="E15" s="65">
        <v>159956</v>
      </c>
      <c r="F15" s="56"/>
      <c r="G15" s="29"/>
    </row>
    <row r="16" spans="1:7" ht="88.5" customHeight="1" x14ac:dyDescent="0.35">
      <c r="A16" s="53" t="s">
        <v>59</v>
      </c>
      <c r="B16" s="54">
        <v>44662</v>
      </c>
      <c r="C16" s="35" t="s">
        <v>38</v>
      </c>
      <c r="D16" s="35" t="s">
        <v>16</v>
      </c>
      <c r="E16" s="65">
        <v>221250</v>
      </c>
      <c r="F16" s="56"/>
      <c r="G16" s="29"/>
    </row>
    <row r="17" spans="1:7" ht="106.5" customHeight="1" x14ac:dyDescent="0.35">
      <c r="A17" s="53" t="s">
        <v>68</v>
      </c>
      <c r="B17" s="54">
        <v>44671</v>
      </c>
      <c r="C17" s="35" t="s">
        <v>39</v>
      </c>
      <c r="D17" s="35" t="s">
        <v>17</v>
      </c>
      <c r="E17" s="65">
        <v>13497</v>
      </c>
      <c r="F17" s="56"/>
      <c r="G17" s="29"/>
    </row>
    <row r="18" spans="1:7" ht="83.25" customHeight="1" x14ac:dyDescent="0.35">
      <c r="A18" s="53" t="s">
        <v>61</v>
      </c>
      <c r="B18" s="54">
        <v>44663</v>
      </c>
      <c r="C18" s="62" t="s">
        <v>40</v>
      </c>
      <c r="D18" s="62" t="s">
        <v>18</v>
      </c>
      <c r="E18" s="66">
        <v>1029000</v>
      </c>
      <c r="F18" s="56"/>
      <c r="G18" s="29"/>
    </row>
    <row r="19" spans="1:7" ht="63.75" customHeight="1" x14ac:dyDescent="0.35">
      <c r="A19" s="53" t="s">
        <v>65</v>
      </c>
      <c r="B19" s="54">
        <v>44670</v>
      </c>
      <c r="C19" s="62" t="s">
        <v>36</v>
      </c>
      <c r="D19" s="62" t="s">
        <v>19</v>
      </c>
      <c r="E19" s="66">
        <v>138060</v>
      </c>
      <c r="F19" s="56"/>
      <c r="G19" s="29"/>
    </row>
    <row r="20" spans="1:7" ht="63.75" customHeight="1" x14ac:dyDescent="0.35">
      <c r="A20" s="53" t="s">
        <v>60</v>
      </c>
      <c r="B20" s="54">
        <v>44659</v>
      </c>
      <c r="C20" s="62" t="s">
        <v>41</v>
      </c>
      <c r="D20" s="62" t="s">
        <v>20</v>
      </c>
      <c r="E20" s="66">
        <v>102087.7</v>
      </c>
      <c r="F20" s="56"/>
      <c r="G20" s="29"/>
    </row>
    <row r="21" spans="1:7" ht="57.75" customHeight="1" x14ac:dyDescent="0.35">
      <c r="A21" s="53" t="s">
        <v>63</v>
      </c>
      <c r="B21" s="54">
        <v>44662</v>
      </c>
      <c r="C21" s="62" t="s">
        <v>42</v>
      </c>
      <c r="D21" s="62" t="s">
        <v>21</v>
      </c>
      <c r="E21" s="66">
        <v>50404</v>
      </c>
      <c r="F21" s="56"/>
      <c r="G21" s="29"/>
    </row>
    <row r="22" spans="1:7" ht="105.75" customHeight="1" x14ac:dyDescent="0.35">
      <c r="A22" s="53" t="s">
        <v>53</v>
      </c>
      <c r="B22" s="54">
        <v>44672</v>
      </c>
      <c r="C22" s="62" t="s">
        <v>11</v>
      </c>
      <c r="D22" s="62" t="s">
        <v>22</v>
      </c>
      <c r="E22" s="66">
        <v>126673</v>
      </c>
      <c r="F22" s="56"/>
      <c r="G22" s="29"/>
    </row>
    <row r="23" spans="1:7" ht="83.25" customHeight="1" x14ac:dyDescent="0.35">
      <c r="A23" s="53" t="s">
        <v>54</v>
      </c>
      <c r="B23" s="54">
        <v>44672</v>
      </c>
      <c r="C23" s="62" t="s">
        <v>11</v>
      </c>
      <c r="D23" s="62" t="s">
        <v>23</v>
      </c>
      <c r="E23" s="66">
        <v>70800</v>
      </c>
      <c r="F23" s="56"/>
      <c r="G23" s="29"/>
    </row>
    <row r="24" spans="1:7" ht="73.5" customHeight="1" x14ac:dyDescent="0.35">
      <c r="A24" s="53" t="s">
        <v>56</v>
      </c>
      <c r="B24" s="54">
        <v>44677</v>
      </c>
      <c r="C24" s="62" t="s">
        <v>43</v>
      </c>
      <c r="D24" s="62" t="s">
        <v>24</v>
      </c>
      <c r="E24" s="66">
        <v>107822.39999999999</v>
      </c>
      <c r="F24" s="56"/>
      <c r="G24" s="29"/>
    </row>
    <row r="25" spans="1:7" ht="41.25" customHeight="1" x14ac:dyDescent="0.35">
      <c r="A25" s="53" t="s">
        <v>67</v>
      </c>
      <c r="B25" s="54">
        <v>44670</v>
      </c>
      <c r="C25" s="64" t="s">
        <v>36</v>
      </c>
      <c r="D25" s="63" t="s">
        <v>25</v>
      </c>
      <c r="E25" s="67">
        <v>28320</v>
      </c>
      <c r="F25" s="56"/>
      <c r="G25" s="29"/>
    </row>
    <row r="26" spans="1:7" ht="48.75" customHeight="1" x14ac:dyDescent="0.35">
      <c r="A26" s="53" t="s">
        <v>58</v>
      </c>
      <c r="B26" s="54">
        <v>44671</v>
      </c>
      <c r="C26" s="64" t="s">
        <v>44</v>
      </c>
      <c r="D26" s="63" t="s">
        <v>26</v>
      </c>
      <c r="E26" s="67">
        <v>106276.7</v>
      </c>
      <c r="F26" s="39"/>
      <c r="G26" s="28"/>
    </row>
    <row r="27" spans="1:7" ht="42.75" customHeight="1" x14ac:dyDescent="0.35">
      <c r="A27" s="53" t="s">
        <v>64</v>
      </c>
      <c r="B27" s="54">
        <v>44671</v>
      </c>
      <c r="C27" s="64" t="s">
        <v>45</v>
      </c>
      <c r="D27" s="63" t="s">
        <v>27</v>
      </c>
      <c r="E27" s="67">
        <v>163980</v>
      </c>
      <c r="F27" s="39"/>
      <c r="G27" s="28"/>
    </row>
    <row r="28" spans="1:7" ht="88.5" customHeight="1" x14ac:dyDescent="0.35">
      <c r="A28" s="53" t="s">
        <v>62</v>
      </c>
      <c r="B28" s="54">
        <v>44670</v>
      </c>
      <c r="C28" s="64" t="s">
        <v>12</v>
      </c>
      <c r="D28" s="63" t="s">
        <v>28</v>
      </c>
      <c r="E28" s="67">
        <v>30486.48</v>
      </c>
      <c r="F28" s="39"/>
      <c r="G28" s="28"/>
    </row>
    <row r="29" spans="1:7" ht="59.25" customHeight="1" x14ac:dyDescent="0.35">
      <c r="A29" s="53" t="s">
        <v>52</v>
      </c>
      <c r="B29" s="54">
        <v>44678</v>
      </c>
      <c r="C29" s="64" t="s">
        <v>46</v>
      </c>
      <c r="D29" s="63" t="s">
        <v>29</v>
      </c>
      <c r="E29" s="67">
        <v>26550</v>
      </c>
      <c r="F29" s="39"/>
      <c r="G29" s="28"/>
    </row>
    <row r="30" spans="1:7" ht="53.25" customHeight="1" x14ac:dyDescent="0.35">
      <c r="A30" s="53" t="s">
        <v>66</v>
      </c>
      <c r="B30" s="54">
        <v>44672</v>
      </c>
      <c r="C30" s="64" t="s">
        <v>47</v>
      </c>
      <c r="D30" s="63" t="s">
        <v>30</v>
      </c>
      <c r="E30" s="67">
        <v>163209</v>
      </c>
      <c r="F30" s="39"/>
      <c r="G30" s="28"/>
    </row>
    <row r="31" spans="1:7" s="75" customFormat="1" ht="53.25" customHeight="1" x14ac:dyDescent="0.35">
      <c r="A31" s="69" t="s">
        <v>51</v>
      </c>
      <c r="B31" s="70">
        <v>44680</v>
      </c>
      <c r="C31" s="71" t="s">
        <v>48</v>
      </c>
      <c r="D31" s="72" t="s">
        <v>31</v>
      </c>
      <c r="E31" s="67">
        <v>555000</v>
      </c>
      <c r="F31" s="73"/>
      <c r="G31" s="74"/>
    </row>
    <row r="32" spans="1:7" ht="78" customHeight="1" x14ac:dyDescent="0.35">
      <c r="A32" s="54" t="s">
        <v>55</v>
      </c>
      <c r="B32" s="55">
        <v>44680</v>
      </c>
      <c r="C32" s="64" t="s">
        <v>13</v>
      </c>
      <c r="D32" s="63" t="s">
        <v>32</v>
      </c>
      <c r="E32" s="67">
        <v>89680</v>
      </c>
      <c r="F32" s="39"/>
      <c r="G32" s="28"/>
    </row>
    <row r="33" spans="1:7" ht="54" customHeight="1" x14ac:dyDescent="0.35">
      <c r="A33" s="54" t="s">
        <v>57</v>
      </c>
      <c r="B33" s="55">
        <v>44679</v>
      </c>
      <c r="C33" s="64" t="s">
        <v>12</v>
      </c>
      <c r="D33" s="63" t="s">
        <v>33</v>
      </c>
      <c r="E33" s="67">
        <v>25349</v>
      </c>
      <c r="F33" s="39"/>
      <c r="G33" s="28"/>
    </row>
    <row r="34" spans="1:7" ht="54" customHeight="1" x14ac:dyDescent="0.35">
      <c r="A34" s="54" t="s">
        <v>72</v>
      </c>
      <c r="B34" s="55">
        <v>44655</v>
      </c>
      <c r="C34" s="64" t="s">
        <v>71</v>
      </c>
      <c r="D34" s="63" t="s">
        <v>70</v>
      </c>
      <c r="E34" s="67">
        <v>139260</v>
      </c>
      <c r="F34" s="39"/>
      <c r="G34" s="28"/>
    </row>
    <row r="35" spans="1:7" ht="54" customHeight="1" x14ac:dyDescent="0.35">
      <c r="A35" s="54" t="s">
        <v>73</v>
      </c>
      <c r="B35" s="55">
        <v>44681</v>
      </c>
      <c r="C35" s="64" t="s">
        <v>10</v>
      </c>
      <c r="D35" s="63" t="s">
        <v>34</v>
      </c>
      <c r="E35" s="67">
        <v>87910</v>
      </c>
      <c r="F35" s="39"/>
      <c r="G35" s="28"/>
    </row>
    <row r="36" spans="1:7" ht="129" customHeight="1" x14ac:dyDescent="0.35">
      <c r="A36" s="54" t="s">
        <v>76</v>
      </c>
      <c r="B36" s="55">
        <v>44662</v>
      </c>
      <c r="C36" s="64" t="s">
        <v>74</v>
      </c>
      <c r="D36" s="63" t="s">
        <v>75</v>
      </c>
      <c r="E36" s="67">
        <v>2220787.14</v>
      </c>
      <c r="F36" s="39"/>
      <c r="G36" s="28"/>
    </row>
    <row r="37" spans="1:7" ht="61.5" customHeight="1" x14ac:dyDescent="0.35">
      <c r="A37" s="54" t="s">
        <v>77</v>
      </c>
      <c r="B37" s="55">
        <v>44662</v>
      </c>
      <c r="C37" s="64" t="s">
        <v>49</v>
      </c>
      <c r="D37" s="63" t="s">
        <v>78</v>
      </c>
      <c r="E37" s="67">
        <v>13334</v>
      </c>
      <c r="F37" s="39"/>
      <c r="G37" s="28"/>
    </row>
    <row r="38" spans="1:7" ht="81.75" customHeight="1" x14ac:dyDescent="0.35">
      <c r="A38" s="54" t="s">
        <v>79</v>
      </c>
      <c r="B38" s="55">
        <v>44662</v>
      </c>
      <c r="C38" s="64" t="s">
        <v>80</v>
      </c>
      <c r="D38" s="63" t="s">
        <v>81</v>
      </c>
      <c r="E38" s="67">
        <v>76405</v>
      </c>
      <c r="F38" s="39"/>
      <c r="G38" s="28"/>
    </row>
    <row r="39" spans="1:7" ht="111" customHeight="1" x14ac:dyDescent="0.35">
      <c r="A39" s="54" t="s">
        <v>82</v>
      </c>
      <c r="B39" s="55">
        <v>44669</v>
      </c>
      <c r="C39" s="64" t="s">
        <v>83</v>
      </c>
      <c r="D39" s="63" t="s">
        <v>113</v>
      </c>
      <c r="E39" s="67">
        <v>51294.6</v>
      </c>
      <c r="F39" s="39"/>
      <c r="G39" s="28"/>
    </row>
    <row r="40" spans="1:7" ht="79.5" customHeight="1" x14ac:dyDescent="0.35">
      <c r="A40" s="54" t="s">
        <v>84</v>
      </c>
      <c r="B40" s="55">
        <v>44652</v>
      </c>
      <c r="C40" s="64" t="s">
        <v>85</v>
      </c>
      <c r="D40" s="63" t="s">
        <v>86</v>
      </c>
      <c r="E40" s="67">
        <v>115215.2</v>
      </c>
      <c r="F40" s="39"/>
      <c r="G40" s="28"/>
    </row>
    <row r="41" spans="1:7" ht="84" customHeight="1" x14ac:dyDescent="0.35">
      <c r="A41" s="54" t="s">
        <v>87</v>
      </c>
      <c r="B41" s="55">
        <v>44652</v>
      </c>
      <c r="C41" s="64" t="s">
        <v>88</v>
      </c>
      <c r="D41" s="63" t="s">
        <v>89</v>
      </c>
      <c r="E41" s="67">
        <v>99615.6</v>
      </c>
      <c r="F41" s="39"/>
      <c r="G41" s="28"/>
    </row>
    <row r="42" spans="1:7" ht="102.75" customHeight="1" x14ac:dyDescent="0.35">
      <c r="A42" s="54" t="s">
        <v>91</v>
      </c>
      <c r="B42" s="55">
        <v>44652</v>
      </c>
      <c r="C42" s="64" t="s">
        <v>88</v>
      </c>
      <c r="D42" s="63" t="s">
        <v>90</v>
      </c>
      <c r="E42" s="67">
        <v>132242.6</v>
      </c>
      <c r="F42" s="39"/>
      <c r="G42" s="28"/>
    </row>
    <row r="43" spans="1:7" ht="127.5" customHeight="1" x14ac:dyDescent="0.35">
      <c r="A43" s="54" t="s">
        <v>92</v>
      </c>
      <c r="B43" s="55">
        <v>44652</v>
      </c>
      <c r="C43" s="64" t="s">
        <v>93</v>
      </c>
      <c r="D43" s="63" t="s">
        <v>75</v>
      </c>
      <c r="E43" s="67">
        <v>218971.44</v>
      </c>
      <c r="F43" s="39"/>
      <c r="G43" s="28"/>
    </row>
    <row r="44" spans="1:7" ht="54" customHeight="1" x14ac:dyDescent="0.35">
      <c r="A44" s="54" t="s">
        <v>94</v>
      </c>
      <c r="B44" s="55">
        <v>44656</v>
      </c>
      <c r="C44" s="64" t="s">
        <v>95</v>
      </c>
      <c r="D44" s="63" t="s">
        <v>96</v>
      </c>
      <c r="E44" s="67">
        <v>27084.73</v>
      </c>
      <c r="F44" s="39"/>
      <c r="G44" s="28"/>
    </row>
    <row r="45" spans="1:7" ht="54" customHeight="1" x14ac:dyDescent="0.35">
      <c r="A45" s="54" t="s">
        <v>97</v>
      </c>
      <c r="B45" s="55">
        <v>44655</v>
      </c>
      <c r="C45" s="64" t="s">
        <v>12</v>
      </c>
      <c r="D45" s="63" t="s">
        <v>98</v>
      </c>
      <c r="E45" s="67">
        <v>36090.300000000003</v>
      </c>
      <c r="F45" s="39"/>
      <c r="G45" s="28"/>
    </row>
    <row r="46" spans="1:7" ht="81" customHeight="1" x14ac:dyDescent="0.35">
      <c r="A46" s="54" t="s">
        <v>99</v>
      </c>
      <c r="B46" s="55">
        <v>44655</v>
      </c>
      <c r="C46" s="64" t="s">
        <v>100</v>
      </c>
      <c r="D46" s="63" t="s">
        <v>101</v>
      </c>
      <c r="E46" s="67">
        <v>142732.79999999999</v>
      </c>
      <c r="F46" s="39"/>
      <c r="G46" s="28"/>
    </row>
    <row r="47" spans="1:7" ht="54" customHeight="1" x14ac:dyDescent="0.35">
      <c r="A47" s="54" t="s">
        <v>104</v>
      </c>
      <c r="B47" s="55">
        <v>44652</v>
      </c>
      <c r="C47" s="64" t="s">
        <v>102</v>
      </c>
      <c r="D47" s="63" t="s">
        <v>103</v>
      </c>
      <c r="E47" s="67">
        <v>61124</v>
      </c>
      <c r="F47" s="39"/>
      <c r="G47" s="28"/>
    </row>
    <row r="48" spans="1:7" ht="54" customHeight="1" x14ac:dyDescent="0.35">
      <c r="A48" s="54" t="s">
        <v>106</v>
      </c>
      <c r="B48" s="55">
        <v>44652</v>
      </c>
      <c r="C48" s="64" t="s">
        <v>105</v>
      </c>
      <c r="D48" s="63" t="s">
        <v>107</v>
      </c>
      <c r="E48" s="67">
        <v>13800</v>
      </c>
      <c r="F48" s="39"/>
      <c r="G48" s="28"/>
    </row>
    <row r="49" spans="1:7" ht="54" customHeight="1" x14ac:dyDescent="0.35">
      <c r="A49" s="54" t="s">
        <v>108</v>
      </c>
      <c r="B49" s="55">
        <v>44652</v>
      </c>
      <c r="C49" s="64" t="s">
        <v>109</v>
      </c>
      <c r="D49" s="63" t="s">
        <v>110</v>
      </c>
      <c r="E49" s="67">
        <v>18880</v>
      </c>
      <c r="F49" s="39"/>
      <c r="G49" s="28"/>
    </row>
    <row r="50" spans="1:7" s="52" customFormat="1" ht="55.5" customHeight="1" x14ac:dyDescent="0.35">
      <c r="A50" s="46" t="s">
        <v>111</v>
      </c>
      <c r="B50" s="47">
        <v>44652</v>
      </c>
      <c r="C50" s="48" t="s">
        <v>112</v>
      </c>
      <c r="D50" s="49" t="s">
        <v>103</v>
      </c>
      <c r="E50" s="50">
        <v>14957.92</v>
      </c>
      <c r="F50" s="57"/>
      <c r="G50" s="51"/>
    </row>
    <row r="51" spans="1:7" s="52" customFormat="1" ht="25.5" x14ac:dyDescent="0.35">
      <c r="A51" s="46"/>
      <c r="B51" s="47"/>
      <c r="C51" s="48"/>
      <c r="D51" s="49"/>
      <c r="E51" s="50"/>
      <c r="F51" s="87"/>
      <c r="G51" s="51"/>
    </row>
    <row r="52" spans="1:7" ht="42.75" customHeight="1" x14ac:dyDescent="0.4">
      <c r="A52" s="31"/>
      <c r="B52" s="30"/>
      <c r="C52" s="32"/>
      <c r="D52" s="38" t="s">
        <v>5</v>
      </c>
      <c r="E52" s="37">
        <f>SUM(E14:E50)</f>
        <v>6735360.21</v>
      </c>
      <c r="F52" s="28"/>
      <c r="G52" s="28"/>
    </row>
    <row r="53" spans="1:7" ht="42.75" customHeight="1" x14ac:dyDescent="0.35">
      <c r="A53" s="58"/>
      <c r="B53" s="59"/>
      <c r="C53" s="36"/>
      <c r="D53" s="60"/>
      <c r="E53" s="61"/>
      <c r="F53" s="29"/>
      <c r="G53" s="28"/>
    </row>
    <row r="54" spans="1:7" ht="42.75" customHeight="1" x14ac:dyDescent="0.4">
      <c r="A54" s="40" t="s">
        <v>6</v>
      </c>
      <c r="B54" s="41"/>
      <c r="C54" s="42"/>
      <c r="D54" s="33"/>
      <c r="E54" s="34"/>
      <c r="F54" s="29"/>
      <c r="G54" s="28"/>
    </row>
    <row r="55" spans="1:7" ht="26.25" x14ac:dyDescent="0.4">
      <c r="A55" s="43" t="s">
        <v>7</v>
      </c>
      <c r="B55" s="44"/>
      <c r="C55" s="45"/>
      <c r="D55" s="33"/>
      <c r="E55" s="34"/>
      <c r="F55" s="29"/>
      <c r="G55" s="29"/>
    </row>
    <row r="56" spans="1:7" ht="75" customHeight="1" x14ac:dyDescent="0.35">
      <c r="G56" s="28"/>
    </row>
    <row r="57" spans="1:7" ht="60.75" customHeight="1" x14ac:dyDescent="0.35">
      <c r="G57" s="28"/>
    </row>
    <row r="58" spans="1:7" x14ac:dyDescent="0.35">
      <c r="G58" s="28"/>
    </row>
    <row r="59" spans="1:7" x14ac:dyDescent="0.35">
      <c r="G59" s="28"/>
    </row>
    <row r="60" spans="1:7" ht="45" customHeight="1" x14ac:dyDescent="0.35">
      <c r="G60" s="29"/>
    </row>
    <row r="61" spans="1:7" x14ac:dyDescent="0.35">
      <c r="G61" s="29"/>
    </row>
    <row r="62" spans="1:7" ht="87" customHeight="1" x14ac:dyDescent="0.35">
      <c r="G62" s="29"/>
    </row>
    <row r="63" spans="1:7" x14ac:dyDescent="0.35">
      <c r="G63" s="29"/>
    </row>
    <row r="64" spans="1:7" x14ac:dyDescent="0.35">
      <c r="G64" s="29"/>
    </row>
  </sheetData>
  <pageMargins left="0.25" right="0.25" top="0.75" bottom="0.75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2022-05-05T17:07:47Z</dcterms:modified>
</cp:coreProperties>
</file>