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ynel.ortiz\Desktop\INFORMES\AGOSTO\"/>
    </mc:Choice>
  </mc:AlternateContent>
  <xr:revisionPtr revIDLastSave="0" documentId="13_ncr:1_{9B30D6ED-FD1C-4E08-9867-2ED69B0420BB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Gráfico1" sheetId="2" r:id="rId1"/>
    <sheet name="AGOSTO2023" sheetId="1" r:id="rId2"/>
  </sheets>
  <definedNames>
    <definedName name="_xlnm.Print_Area" localSheetId="1">AGOSTO2023!$A$8:$K$88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1" l="1"/>
  <c r="A50" i="1" s="1"/>
  <c r="A51" i="1" s="1"/>
  <c r="B75" i="1"/>
  <c r="B76" i="1" s="1"/>
  <c r="B49" i="1"/>
  <c r="B50" i="1" s="1"/>
  <c r="B51" i="1" s="1"/>
  <c r="E87" i="1"/>
  <c r="G87" i="1"/>
</calcChain>
</file>

<file path=xl/sharedStrings.xml><?xml version="1.0" encoding="utf-8"?>
<sst xmlns="http://schemas.openxmlformats.org/spreadsheetml/2006/main" count="360" uniqueCount="182">
  <si>
    <t>PROVEEDOR</t>
  </si>
  <si>
    <t>CONCEPTO</t>
  </si>
  <si>
    <t>FACTURA No.</t>
  </si>
  <si>
    <t>FECHA DE FACTURA</t>
  </si>
  <si>
    <t>MONTO FACTURADO</t>
  </si>
  <si>
    <t>FECHA FIN DE FACTURA</t>
  </si>
  <si>
    <t>MONTO PENDIENTE</t>
  </si>
  <si>
    <t>Bacilia Lorenzo Quezada</t>
  </si>
  <si>
    <t>Encargada de Compras y Contrataciones</t>
  </si>
  <si>
    <t>TOTALES</t>
  </si>
  <si>
    <t>COMPLETO</t>
  </si>
  <si>
    <t>ESTADO (COMPLETO, PENDIENTE  Y ATRASADO)</t>
  </si>
  <si>
    <t xml:space="preserve"> </t>
  </si>
  <si>
    <t>PAGOS A SUPLIDORES</t>
  </si>
  <si>
    <t>DEPARTAMENTO DE COMPRAS</t>
  </si>
  <si>
    <t xml:space="preserve">MONTO PAGADO A LA FECHA </t>
  </si>
  <si>
    <t>MES DE AGOSTO  DEL 2023</t>
  </si>
  <si>
    <t xml:space="preserve">SERVICIO DE LEGALIZACIÓN DE DOCUMENTOS DE LOS PROCESOS DE COMPRAS DE BIENES Y SERVICIOS, PARA EL MINISTERIO DE LA MUJER.	</t>
  </si>
  <si>
    <t>B1500000220</t>
  </si>
  <si>
    <t xml:space="preserve">SERVICIO DE REFRIGERIO PARA LAS PERSONAS DE LA REGION SUR QUE ASISTIRÁN A LA ACTIVIDAD DEL ESTE MINISTERIO DE LA MUJER, EL 11 DE AGOSTO 2023	</t>
  </si>
  <si>
    <t>B150000755</t>
  </si>
  <si>
    <t>B1500000221</t>
  </si>
  <si>
    <t xml:space="preserve">SERVICIO DE REFRIGERIO PARA LA APERTURA DE LAS CAPACITACIONES TÉCNICAS PROFESIONAL, EN SAN PEDRO DE MACORÍS, DÍA 5 DE AGOSTO 2023	</t>
  </si>
  <si>
    <t>B1500000222</t>
  </si>
  <si>
    <t>B1500000176</t>
  </si>
  <si>
    <t>B1500000325</t>
  </si>
  <si>
    <t>B1500003469</t>
  </si>
  <si>
    <t>B1500000483</t>
  </si>
  <si>
    <t>B150000570</t>
  </si>
  <si>
    <t>B1500002562</t>
  </si>
  <si>
    <t>B1500000345</t>
  </si>
  <si>
    <t>B1500000047</t>
  </si>
  <si>
    <t>B1500000921</t>
  </si>
  <si>
    <t>B1500000774</t>
  </si>
  <si>
    <t>B1500000034</t>
  </si>
  <si>
    <t>B1500000205</t>
  </si>
  <si>
    <t>B150000202</t>
  </si>
  <si>
    <t>B1500000072</t>
  </si>
  <si>
    <t>B1500000053</t>
  </si>
  <si>
    <t>B1500000410</t>
  </si>
  <si>
    <t>B1500000011</t>
  </si>
  <si>
    <t>B1500000003</t>
  </si>
  <si>
    <t>B1500000126</t>
  </si>
  <si>
    <t>B1500000004</t>
  </si>
  <si>
    <t xml:space="preserve">SERVICIO DE REFRIGERIO PARAS LAS PERSONAS DE LA REGIÓN, ESTE QUE ASISTIRÁN A LA ACTIVIDAD DEL MINISTERIO DE LA MUJER EL 11 DE AGOSTO DEL 2023. Fondo programa C-PREV	</t>
  </si>
  <si>
    <t>31/1224</t>
  </si>
  <si>
    <t xml:space="preserve">SERVICIO DE REFRIGERIO EN LA REGIÓN NORTE 2 PARA LAS PERSONAS QUE ASISTIRÁN A LA ACTIVIDAD DE ESTE MINISTERIO EL DÍA 11 DE AGOSTO 2023. FONDOS C-PREV.	</t>
  </si>
  <si>
    <t xml:space="preserve">SERVICIO DE TRANSPORTE PARA LOS PARTICIPANTES AL 24 ANIVERSARIO DEL MINISTERIO DE LA MUJER A REALIZARSE EL 11 DE AGOSTO DE 2023, REGIÓN NORTE	</t>
  </si>
  <si>
    <t xml:space="preserve">COMPRA DE MOBILIARIOS DE OFICINA PARA USO DE ESTE MINISTERIO.	</t>
  </si>
  <si>
    <t xml:space="preserve">SERVICIO DE IMPRESIÓN DE BANNERS PARA PROMOVER LOS SERVICIOS DE PREVENCIÓN Y ATENCIÓN A LA VIOLENCIA DEL MINISTERIO DE LA MUJER.	</t>
  </si>
  <si>
    <t>ELABORACIÓN DE PLACAS DE RECONOCIMIENTO Y LETREROS PARA SER ENTREGADOS EN EL EVENTO DE RECONOCIMIENTO DEL SELLO IGUALANDO RD PARA EL SECTOR PÚBLICO.</t>
  </si>
  <si>
    <t>SERVICIO PHOTOBOOTH Y PROPS PARA PROMOVER LOS SERVICIOS DEL MINISTERIO DE LA MUJER.</t>
  </si>
  <si>
    <t xml:space="preserve">COMPRA DE MOTOR PARA ABANICO DEL AIRE ACONDICIONADO DE LA OFICINA ADMINISTRATIVO.	</t>
  </si>
  <si>
    <t>B150001783</t>
  </si>
  <si>
    <t>B150000900</t>
  </si>
  <si>
    <t xml:space="preserve">COMPRA DE MOCHILA TAMAÑO MEDIANO ESCOLAR DE VARIOS COLORES PARA LOS NIÑOS Y NIÑAS QUE ESTARAN PARTICIPANDO EN EL CAMPAMENTO VERANO EN IGUALDAD. (FONDOS CPREV.)	</t>
  </si>
  <si>
    <t>COMPRA DE INSUMOS PARA SER UTILIZADOS POR LAS PERSONAS QUE PARTICIPARÁN EN LAS ACTIVIDADES DEL MINISTERIO DE LA MUJER.</t>
  </si>
  <si>
    <t>COMPRA DE CINCO CINTAS DATACARD SD360 PARA SER UTILIZADAS EN LA IMPRESIÓN DE LOS CARNETS DE LOS/AS EMPLEADOS/AS DE ESTE MINISTERIO.</t>
  </si>
  <si>
    <t>COMPRA DE LAVAMANOS PARA SER UTILIZADOS EN LA OFICINA PROVINCIAL DE SAN PEDRO DE MACORÍS.</t>
  </si>
  <si>
    <t xml:space="preserve">SERVICIO DE IMPRESIÓN DE INVITACIONES, PARA EL 24 ANIVERSARIO DEL MINISTERIO DE LA MUJER.	</t>
  </si>
  <si>
    <t xml:space="preserve">SERVICIO DE ALMUERZOS PARA EL PERSONAL QUE ELABORA EN ESTE MINISTERIO	</t>
  </si>
  <si>
    <t>SERVICIO DE CONFECCIÓN E IMPRESIÓN DE JUEGOS DE UNIFORMES PARA SER UTILIZADOS POR LAS NIÑAS EN EL MARCO DEL 3ER CONVIVIO MUNICIPAL DE MINI-VOLEIBOL, DEL CLUB DEPORTIVO Y CULTURAL</t>
  </si>
  <si>
    <t>B1500000498</t>
  </si>
  <si>
    <t xml:space="preserve">COMPRA DE UN DISPOSITIVO DE INTERCOMUNICACIÓN PARA USO DE ESTE MINISTERIO.	</t>
  </si>
  <si>
    <t>COMPRA DE MATERIALES Y HERRAMIENTAS DE FERRETERÍA, PARA SER USADOS EN LOS TRABAJOS DE MANTENIMIENTO DE LAS DIFERENTES OFICINAS, SEDE CENTRAL Y LAS OFICINAS PROVINCIALES Y MUNICIPALES</t>
  </si>
  <si>
    <t>B15000000120</t>
  </si>
  <si>
    <t xml:space="preserve">SERVICIO DE IMPRESIÓN DE VOLANTES DE LA CAMPAÑA “VIVIR SIN VIOLENCIA ES POSIBLE” QUE INCLUYA DATOS DE CONTACTO DE LAS OFICINAS PROVINCIALES	</t>
  </si>
  <si>
    <t xml:space="preserve">COMPRA DE UNA PANTALLA PARA LA LAPTOP DELL LATITUDE 5420-GDTQ3, LA CUAL ES UTILIZADA EN EL VICEMINISTRO DE PLANIFICACIÓN Y DESARROLLO.	</t>
  </si>
  <si>
    <t xml:space="preserve">SERVICIO DE TRANSPORTE PARA LOS PARTICIPANTES AL 24 ANIVERSARIO DEL MINISTERIO DE LA MUJER A REALIZARSE EL 11 DE AGOSTO DE 2023, REGIÓN SUR Y REGIÓN ESTE.	</t>
  </si>
  <si>
    <t xml:space="preserve">SERVICIO DE ALQUILER DE UNA PROTECCIÓN DE TABLONCILLO PARA EL PABELLÓN DE VÓLEIBOL, A LOS FINES DE SER UTILIZADO EN EL “24 ANIVERSARIO DEL MINISTERIO DE LA MUJER”, QUE SERÁ REALIZADO EL VIERNES 11	</t>
  </si>
  <si>
    <t xml:space="preserve">COMPRA, MANTENIMIENTO, REPARACIÓN E INSTALACIÓN DE CÁMARAS DE SEGURIDAD IP DE LA SEDE PRINCIPAL DE ESTE MINISTERIO.	</t>
  </si>
  <si>
    <t>B1500000002</t>
  </si>
  <si>
    <t xml:space="preserve">SERVICIO DE TRANSPORTE PARA LAS PERSONAS QUE ASISTIRÁN AL 24 ANIVERSARIO DEL MINISTERIO DE LA MUJER, EL DÍA 11 DE AGOSTO 2023.	</t>
  </si>
  <si>
    <t xml:space="preserve">SERVICIO DE ALQUILER DE AUTOBUSES PARA LA MOVILIZACIÓN DE LOS NIÑOS/AS Y ADOLESCENTES QUE PARTICIPARÁN EN EL CAMPAMENTO VERANO EN IGUALDAD, LOS DÍAS 14,15, 17 Y 18 DE AGOSTO 2023.	</t>
  </si>
  <si>
    <t xml:space="preserve">MANTENIMIENTO DE VEHICULOS </t>
  </si>
  <si>
    <t>B1500025165</t>
  </si>
  <si>
    <t>B1500025173</t>
  </si>
  <si>
    <t>B1500025483</t>
  </si>
  <si>
    <t>B1500025512</t>
  </si>
  <si>
    <t>B1500001765</t>
  </si>
  <si>
    <t>B1500011750</t>
  </si>
  <si>
    <t xml:space="preserve">POR COLOCACION DE MUPIS </t>
  </si>
  <si>
    <t>B1500000028</t>
  </si>
  <si>
    <t xml:space="preserve">DIFUCION EN RADIO DE LA CAMPANA VIVIR SIN VIOLENCIA ES POSIBLE </t>
  </si>
  <si>
    <t>B1500000150</t>
  </si>
  <si>
    <t>B1500000080</t>
  </si>
  <si>
    <t>B1500000444</t>
  </si>
  <si>
    <t xml:space="preserve">ADQUISICION DE TEXTIL  CASA DE ACOGIDAS </t>
  </si>
  <si>
    <t>B15000000205</t>
  </si>
  <si>
    <t>B1500000070</t>
  </si>
  <si>
    <t>COMPRA COMBUSTIBLE</t>
  </si>
  <si>
    <t>B1500001480</t>
  </si>
  <si>
    <t xml:space="preserve">COMPRA COMBUSTIBLE </t>
  </si>
  <si>
    <t>B1500001478</t>
  </si>
  <si>
    <t>COMPRA E INSTALACION DE TAPA</t>
  </si>
  <si>
    <t>B1500002354</t>
  </si>
  <si>
    <t>B1500000645</t>
  </si>
  <si>
    <t>B1500000054</t>
  </si>
  <si>
    <t>MANTENIMIENTO Y REPARACION DE VEHICULS</t>
  </si>
  <si>
    <t>B1500000160</t>
  </si>
  <si>
    <t>MANTENIMIENTO Y REPARACION DE VEHICULOS</t>
  </si>
  <si>
    <t>B1500000162</t>
  </si>
  <si>
    <t>C0MPLETO</t>
  </si>
  <si>
    <t xml:space="preserve">MANTENIMIENTO Y REPARACION DE VEHICULOS </t>
  </si>
  <si>
    <t>B1500000179</t>
  </si>
  <si>
    <t>B1500000180</t>
  </si>
  <si>
    <t>B1500000181</t>
  </si>
  <si>
    <t>B1500000185</t>
  </si>
  <si>
    <t xml:space="preserve">COMPRA DE COMBUSTIBLE </t>
  </si>
  <si>
    <t>B1500001479</t>
  </si>
  <si>
    <t>MANTENIMIENTO DE VEHICULOS</t>
  </si>
  <si>
    <t>B1500017785</t>
  </si>
  <si>
    <t>B1500017801</t>
  </si>
  <si>
    <t>B1500017872</t>
  </si>
  <si>
    <t>B1500018206</t>
  </si>
  <si>
    <t>B1500018216</t>
  </si>
  <si>
    <t xml:space="preserve">B1500006466                                                                                                                                                        </t>
  </si>
  <si>
    <t>B1500006470</t>
  </si>
  <si>
    <t>B1500006471</t>
  </si>
  <si>
    <t>B1500006472</t>
  </si>
  <si>
    <t>B1500006483</t>
  </si>
  <si>
    <t>B1500006554</t>
  </si>
  <si>
    <t>B1500006563</t>
  </si>
  <si>
    <t>B1500006564</t>
  </si>
  <si>
    <t xml:space="preserve">SANTO DOMINGO  MOTORS </t>
  </si>
  <si>
    <t xml:space="preserve">CENTRO AUTOMOTRIZ REMESA </t>
  </si>
  <si>
    <t>VIAMAR SA</t>
  </si>
  <si>
    <t>BRIGHT BILLBOARSDS SRL</t>
  </si>
  <si>
    <t>TV PLATA SRL</t>
  </si>
  <si>
    <t xml:space="preserve">CHEA DE COMUNICACIONES </t>
  </si>
  <si>
    <t>RADIO 23 SRL</t>
  </si>
  <si>
    <t>SOLAJICO COMERCIAL SRL</t>
  </si>
  <si>
    <t xml:space="preserve">MICHANGEL  SRL </t>
  </si>
  <si>
    <t xml:space="preserve">ECO PETROLEO </t>
  </si>
  <si>
    <t xml:space="preserve">AUTO CENTRO NAVARRO </t>
  </si>
  <si>
    <t xml:space="preserve">EMPRESAS RADIO FONICAS </t>
  </si>
  <si>
    <t xml:space="preserve">KENNE CH. JUSTINIANO  DE LA CRUZ </t>
  </si>
  <si>
    <t>AUTO REPUESTO 2G SRL</t>
  </si>
  <si>
    <t>DELTA COMERCIAL S.A</t>
  </si>
  <si>
    <t>DELTA COMERCIAL  S.A</t>
  </si>
  <si>
    <t>MAGNA MOTORS  S.A</t>
  </si>
  <si>
    <t>Maria Silvestre Cayetano</t>
  </si>
  <si>
    <t>Rafael Armando Guerrero Sepulveda</t>
  </si>
  <si>
    <t>Yolaine Morel Angomás</t>
  </si>
  <si>
    <t>Orgalia Checo Monegro</t>
  </si>
  <si>
    <t>Brador, SRL</t>
  </si>
  <si>
    <t>Services Travel, SRL</t>
  </si>
  <si>
    <t>Skagen, SRL</t>
  </si>
  <si>
    <t>Todo Computo, EIRL</t>
  </si>
  <si>
    <t>GL Promociones, SRL</t>
  </si>
  <si>
    <t>Fotomegraf, SRL</t>
  </si>
  <si>
    <t>Victor García Aire Acondicionado, SRL</t>
  </si>
  <si>
    <t>PS&amp;S, Proveedora de Servicios &amp; Suministros de Oficina, SRL</t>
  </si>
  <si>
    <t>Estrella Roja, SRL</t>
  </si>
  <si>
    <t>Computer Technology And Service Arnaldo Rodriguez, SRL</t>
  </si>
  <si>
    <t>Mundo Industrial, SRL</t>
  </si>
  <si>
    <t>Impresos Tres Tintas, SRL</t>
  </si>
  <si>
    <t xml:space="preserve">	Pily Gourmet, SRL</t>
  </si>
  <si>
    <t>Turistrans Transporte y Servicios, SRL</t>
  </si>
  <si>
    <t>Tharimza Business Group, SRL</t>
  </si>
  <si>
    <t>ESPARTIMP SRL</t>
  </si>
  <si>
    <t>Madher SRL</t>
  </si>
  <si>
    <t>Papelería &amp; Servicios Múltiples Yefel, SRL</t>
  </si>
  <si>
    <t>Inversiones Conques, SRL</t>
  </si>
  <si>
    <t>Impredom, SRL</t>
  </si>
  <si>
    <t>Obelca, SRL</t>
  </si>
  <si>
    <t>Cobria Supply, SRL</t>
  </si>
  <si>
    <t>Ambae Dominicana SRL</t>
  </si>
  <si>
    <t>Mantersa SRL</t>
  </si>
  <si>
    <t>Castillo Security Networking (CSNE), SRL</t>
  </si>
  <si>
    <t>Centro de Investigación para la Acción Femenina, CIPAF</t>
  </si>
  <si>
    <t>Victor Manuel Ovalle Herrera</t>
  </si>
  <si>
    <t xml:space="preserve">SERVICIO DE ALQUILER DE TRANSPORTE PARA LAS 280 PERSONAS QUE ASISTIRÁN AL 24 ANIVERSARIO DEL MINISTERIO DE LA MUJER, A REALIZARSE EL 11 DE AGOSTO.	</t>
  </si>
  <si>
    <t xml:space="preserve">CONTRATACIÓN DE UNA EMPRESA Y/O PERSONA FÍSICA PARA LA REALIZAR EL TALLER SOBRE TRANSVERSALIDAD DE GENERO Y FORTALECIMIENTO DE CAPACIDADES A REALIZARSE EL 02 DE JULIO	</t>
  </si>
  <si>
    <t xml:space="preserve">SERVICIO DE FUMIGACIÓN PARA LAS CASAS DE ACOGIDAS MODELO III, IV, VIII Y XIII. (PAGAR CON FONDOS CASAS DE ACOGIDA).	</t>
  </si>
  <si>
    <t xml:space="preserve">COMPRA DE MATERIALES GASTABLES QUE ESTARÁN UTILIZANDO LOS NIÑOS, NIÑAS Y JÓVENES QUE ESTARÁN PARTICIPANDO EN EL CAMPAMENTO VERANO EN IGUALDAD.	</t>
  </si>
  <si>
    <t xml:space="preserve">SERVICIO DE IMPRESIÓN DE “POLO-SHIRTS” Y TERMOS PARA LOS NIÑOS, NIÑAS Y JÓVENES QUE ESTARÁN PARTICIPANDO EN EL CAMPAMENTO” VERANO EN IGUALDAD”	</t>
  </si>
  <si>
    <t>CONTRATACIÓN DE UNA EMPRESA Y/O PERSONA FÍSICA PARA DESARROLLAR LA ACTIVIDAD DE: PASEO INCLUSIVO EN BICICLETA NO MOTORIZADA PARA EL CAMPAMENTO VERANO EN IGUALDAD.</t>
  </si>
  <si>
    <t xml:space="preserve">CONTRATACIÓN DE UNA EMPRESA Y/O PERSONA FÍSICA PARA LA CONFECCIÓN DE PINES INSTITUCIONALES.	</t>
  </si>
  <si>
    <t>B1500000114</t>
  </si>
  <si>
    <t>B1500000254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</si>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</sst>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rgb="FF4D4D4D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2" fontId="0" fillId="0" borderId="0" xfId="1" applyNumberFormat="1" applyFont="1"/>
    <xf numFmtId="43" fontId="0" fillId="0" borderId="0" xfId="1" applyFont="1" applyBorder="1"/>
    <xf numFmtId="43" fontId="0" fillId="0" borderId="0" xfId="1" applyFont="1"/>
    <xf numFmtId="0" fontId="0" fillId="0" borderId="2" xfId="0" applyBorder="1"/>
    <xf numFmtId="43" fontId="0" fillId="0" borderId="0" xfId="1" applyFont="1" applyFill="1" applyBorder="1"/>
    <xf numFmtId="43" fontId="0" fillId="0" borderId="0" xfId="1" applyFont="1" applyFill="1"/>
    <xf numFmtId="0" fontId="5" fillId="0" borderId="4" xfId="0" applyFont="1" applyBorder="1" applyAlignment="1">
      <alignment horizontal="left" vertical="top" wrapText="1"/>
    </xf>
    <xf numFmtId="0" fontId="0" fillId="0" borderId="5" xfId="0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14" fontId="6" fillId="2" borderId="0" xfId="0" applyNumberFormat="1" applyFont="1" applyFill="1" applyAlignment="1">
      <alignment horizontal="left" vertical="top"/>
    </xf>
    <xf numFmtId="0" fontId="2" fillId="2" borderId="0" xfId="0" applyFont="1" applyFill="1"/>
    <xf numFmtId="0" fontId="2" fillId="0" borderId="0" xfId="0" applyFont="1"/>
    <xf numFmtId="49" fontId="7" fillId="0" borderId="0" xfId="0" applyNumberFormat="1" applyFont="1" applyAlignment="1">
      <alignment horizontal="left" vertical="top" wrapText="1"/>
    </xf>
    <xf numFmtId="15" fontId="7" fillId="0" borderId="0" xfId="0" applyNumberFormat="1" applyFont="1" applyAlignment="1">
      <alignment horizontal="center" vertical="top" wrapText="1"/>
    </xf>
    <xf numFmtId="14" fontId="7" fillId="0" borderId="0" xfId="0" applyNumberFormat="1" applyFont="1" applyAlignment="1">
      <alignment horizontal="center" vertical="top" wrapText="1"/>
    </xf>
    <xf numFmtId="49" fontId="7" fillId="3" borderId="0" xfId="0" applyNumberFormat="1" applyFont="1" applyFill="1" applyAlignment="1">
      <alignment horizontal="left" vertical="top" wrapText="1"/>
    </xf>
    <xf numFmtId="15" fontId="7" fillId="3" borderId="0" xfId="0" applyNumberFormat="1" applyFont="1" applyFill="1" applyAlignment="1">
      <alignment horizontal="center" vertical="top" wrapText="1"/>
    </xf>
    <xf numFmtId="14" fontId="7" fillId="3" borderId="0" xfId="0" applyNumberFormat="1" applyFont="1" applyFill="1" applyAlignment="1">
      <alignment horizontal="center" vertical="top" wrapText="1"/>
    </xf>
    <xf numFmtId="0" fontId="0" fillId="3" borderId="0" xfId="0" applyFill="1"/>
    <xf numFmtId="0" fontId="0" fillId="3" borderId="2" xfId="0" applyFill="1" applyBorder="1"/>
    <xf numFmtId="49" fontId="8" fillId="2" borderId="0" xfId="0" applyNumberFormat="1" applyFont="1" applyFill="1" applyAlignment="1">
      <alignment horizontal="left" vertical="top" wrapText="1"/>
    </xf>
    <xf numFmtId="49" fontId="9" fillId="2" borderId="0" xfId="0" applyNumberFormat="1" applyFont="1" applyFill="1" applyAlignment="1">
      <alignment horizontal="left" vertical="top" wrapText="1"/>
    </xf>
    <xf numFmtId="15" fontId="8" fillId="2" borderId="0" xfId="0" applyNumberFormat="1" applyFont="1" applyFill="1" applyAlignment="1">
      <alignment horizontal="left" vertical="top" wrapText="1"/>
    </xf>
    <xf numFmtId="14" fontId="8" fillId="2" borderId="0" xfId="0" applyNumberFormat="1" applyFont="1" applyFill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43" fontId="10" fillId="0" borderId="0" xfId="1" applyFont="1" applyFill="1" applyBorder="1" applyAlignment="1">
      <alignment horizontal="left"/>
    </xf>
    <xf numFmtId="43" fontId="0" fillId="2" borderId="0" xfId="1" applyFont="1" applyFill="1" applyBorder="1"/>
    <xf numFmtId="0" fontId="0" fillId="2" borderId="0" xfId="0" applyFill="1"/>
    <xf numFmtId="0" fontId="0" fillId="2" borderId="2" xfId="0" applyFill="1" applyBorder="1"/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wrapText="1"/>
    </xf>
    <xf numFmtId="15" fontId="12" fillId="0" borderId="0" xfId="0" applyNumberFormat="1" applyFont="1" applyAlignment="1">
      <alignment wrapText="1"/>
    </xf>
    <xf numFmtId="14" fontId="12" fillId="0" borderId="0" xfId="0" applyNumberFormat="1" applyFont="1" applyAlignment="1">
      <alignment wrapText="1"/>
    </xf>
    <xf numFmtId="14" fontId="12" fillId="0" borderId="0" xfId="1" applyNumberFormat="1" applyFont="1" applyBorder="1" applyAlignment="1">
      <alignment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15" fontId="11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4" fontId="15" fillId="0" borderId="0" xfId="0" applyNumberFormat="1" applyFont="1" applyAlignment="1">
      <alignment horizontal="left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/>
    </xf>
    <xf numFmtId="14" fontId="6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 vertical="center"/>
    </xf>
    <xf numFmtId="0" fontId="5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5" fillId="0" borderId="6" xfId="0" applyFont="1" applyBorder="1" applyAlignment="1">
      <alignment horizontal="left" wrapText="1"/>
    </xf>
    <xf numFmtId="0" fontId="0" fillId="0" borderId="7" xfId="0" applyBorder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19" fillId="0" borderId="0" xfId="0" applyFont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right"/>
    </xf>
    <xf numFmtId="0" fontId="17" fillId="0" borderId="2" xfId="0" applyFont="1" applyBorder="1" applyAlignment="1">
      <alignment horizontal="left" vertical="top"/>
    </xf>
    <xf numFmtId="14" fontId="17" fillId="0" borderId="2" xfId="0" applyNumberFormat="1" applyFont="1" applyBorder="1" applyAlignment="1">
      <alignment horizontal="left" vertical="top"/>
    </xf>
    <xf numFmtId="43" fontId="18" fillId="0" borderId="2" xfId="1" applyFont="1" applyBorder="1" applyAlignment="1">
      <alignment horizontal="right"/>
    </xf>
    <xf numFmtId="0" fontId="19" fillId="0" borderId="2" xfId="0" applyFont="1" applyBorder="1"/>
    <xf numFmtId="0" fontId="21" fillId="0" borderId="0" xfId="0" applyFont="1"/>
    <xf numFmtId="14" fontId="21" fillId="0" borderId="0" xfId="0" applyNumberFormat="1" applyFont="1"/>
    <xf numFmtId="17" fontId="22" fillId="0" borderId="7" xfId="0" applyNumberFormat="1" applyFont="1" applyBorder="1" applyAlignment="1">
      <alignment horizontal="center" wrapText="1"/>
    </xf>
    <xf numFmtId="43" fontId="0" fillId="0" borderId="0" xfId="1" applyFont="1" applyAlignment="1">
      <alignment horizontal="left" wrapText="1"/>
    </xf>
    <xf numFmtId="43" fontId="21" fillId="0" borderId="0" xfId="1" applyFont="1" applyAlignment="1">
      <alignment horizontal="left"/>
    </xf>
    <xf numFmtId="43" fontId="4" fillId="0" borderId="2" xfId="1" applyFont="1" applyBorder="1" applyAlignment="1">
      <alignment horizontal="left" wrapText="1"/>
    </xf>
    <xf numFmtId="43" fontId="22" fillId="0" borderId="2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43" fontId="6" fillId="2" borderId="0" xfId="1" applyFont="1" applyFill="1" applyBorder="1" applyAlignment="1">
      <alignment horizontal="left"/>
    </xf>
    <xf numFmtId="43" fontId="7" fillId="0" borderId="0" xfId="1" applyFont="1" applyBorder="1" applyAlignment="1">
      <alignment horizontal="left" wrapText="1"/>
    </xf>
    <xf numFmtId="43" fontId="7" fillId="3" borderId="0" xfId="1" applyFont="1" applyFill="1" applyBorder="1" applyAlignment="1">
      <alignment horizontal="left" wrapText="1"/>
    </xf>
    <xf numFmtId="43" fontId="8" fillId="2" borderId="0" xfId="1" applyFont="1" applyFill="1" applyBorder="1" applyAlignment="1">
      <alignment horizontal="left" wrapText="1"/>
    </xf>
    <xf numFmtId="43" fontId="12" fillId="0" borderId="0" xfId="1" applyFont="1" applyBorder="1" applyAlignment="1">
      <alignment horizontal="left" wrapText="1"/>
    </xf>
    <xf numFmtId="43" fontId="13" fillId="0" borderId="0" xfId="1" applyFont="1" applyBorder="1" applyAlignment="1">
      <alignment horizontal="left" wrapText="1"/>
    </xf>
    <xf numFmtId="4" fontId="11" fillId="0" borderId="0" xfId="0" applyNumberFormat="1" applyFont="1" applyAlignment="1">
      <alignment horizontal="left" wrapText="1"/>
    </xf>
    <xf numFmtId="43" fontId="15" fillId="0" borderId="0" xfId="1" applyFont="1" applyBorder="1" applyAlignment="1">
      <alignment horizontal="left" wrapText="1"/>
    </xf>
    <xf numFmtId="43" fontId="6" fillId="0" borderId="0" xfId="1" applyFont="1" applyBorder="1" applyAlignment="1">
      <alignment horizontal="left" wrapText="1"/>
    </xf>
    <xf numFmtId="43" fontId="5" fillId="0" borderId="0" xfId="1" applyFont="1" applyAlignment="1">
      <alignment horizontal="left" wrapText="1"/>
    </xf>
    <xf numFmtId="2" fontId="7" fillId="0" borderId="0" xfId="1" applyNumberFormat="1" applyFont="1" applyBorder="1" applyAlignment="1">
      <alignment horizontal="right" wrapText="1"/>
    </xf>
    <xf numFmtId="2" fontId="7" fillId="3" borderId="0" xfId="1" applyNumberFormat="1" applyFont="1" applyFill="1" applyBorder="1" applyAlignment="1">
      <alignment horizontal="right" wrapText="1"/>
    </xf>
    <xf numFmtId="43" fontId="7" fillId="0" borderId="0" xfId="1" applyFont="1" applyBorder="1" applyAlignment="1">
      <alignment horizontal="right" wrapText="1"/>
    </xf>
    <xf numFmtId="2" fontId="0" fillId="0" borderId="0" xfId="1" applyNumberFormat="1" applyFont="1" applyAlignment="1">
      <alignment horizontal="right"/>
    </xf>
    <xf numFmtId="2" fontId="21" fillId="0" borderId="0" xfId="1" applyNumberFormat="1" applyFont="1" applyAlignment="1">
      <alignment horizontal="right"/>
    </xf>
    <xf numFmtId="17" fontId="22" fillId="0" borderId="7" xfId="0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2" fontId="0" fillId="0" borderId="0" xfId="1" applyNumberFormat="1" applyFont="1" applyBorder="1" applyAlignment="1">
      <alignment horizontal="right"/>
    </xf>
    <xf numFmtId="2" fontId="2" fillId="2" borderId="0" xfId="1" applyNumberFormat="1" applyFont="1" applyFill="1" applyBorder="1" applyAlignment="1">
      <alignment horizontal="right"/>
    </xf>
    <xf numFmtId="2" fontId="8" fillId="2" borderId="0" xfId="1" applyNumberFormat="1" applyFont="1" applyFill="1" applyBorder="1" applyAlignment="1">
      <alignment horizontal="right" wrapText="1"/>
    </xf>
    <xf numFmtId="2" fontId="12" fillId="0" borderId="0" xfId="1" applyNumberFormat="1" applyFont="1" applyBorder="1" applyAlignment="1">
      <alignment horizontal="right" wrapText="1"/>
    </xf>
    <xf numFmtId="2" fontId="13" fillId="0" borderId="0" xfId="1" applyNumberFormat="1" applyFont="1" applyBorder="1" applyAlignment="1">
      <alignment horizontal="right" wrapText="1"/>
    </xf>
    <xf numFmtId="2" fontId="10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4" fillId="0" borderId="2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7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2" xfId="0" applyFont="1" applyBorder="1" applyAlignment="1" applyProtection="1">
      <alignment horizontal="left" wrapText="1" readingOrder="1"/>
      <protection locked="0" hidden="1"/>
    </xf>
    <xf numFmtId="0" fontId="23" fillId="0" borderId="2" xfId="0" applyFont="1" applyBorder="1" applyAlignment="1" applyProtection="1">
      <alignment horizontal="left" wrapText="1" readingOrder="1"/>
      <protection locked="0"/>
    </xf>
    <xf numFmtId="0" fontId="17" fillId="0" borderId="2" xfId="0" applyFont="1" applyBorder="1" applyAlignment="1" applyProtection="1">
      <alignment horizontal="left" wrapText="1" readingOrder="1"/>
      <protection locked="0"/>
    </xf>
    <xf numFmtId="0" fontId="24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/>
    </xf>
    <xf numFmtId="14" fontId="17" fillId="0" borderId="2" xfId="0" applyNumberFormat="1" applyFont="1" applyBorder="1" applyAlignment="1">
      <alignment horizontal="center"/>
    </xf>
    <xf numFmtId="43" fontId="17" fillId="0" borderId="2" xfId="1" applyFont="1" applyBorder="1" applyAlignment="1">
      <alignment horizontal="right"/>
    </xf>
    <xf numFmtId="2" fontId="17" fillId="0" borderId="2" xfId="1" applyNumberFormat="1" applyFont="1" applyBorder="1" applyAlignment="1"/>
    <xf numFmtId="0" fontId="17" fillId="0" borderId="2" xfId="0" applyFont="1" applyBorder="1" applyAlignment="1">
      <alignment vertical="center"/>
    </xf>
    <xf numFmtId="43" fontId="17" fillId="0" borderId="2" xfId="1" applyFont="1" applyBorder="1" applyAlignment="1">
      <alignment horizontal="right" wrapText="1"/>
    </xf>
    <xf numFmtId="0" fontId="17" fillId="2" borderId="2" xfId="0" applyFont="1" applyFill="1" applyBorder="1" applyAlignment="1">
      <alignment horizontal="left"/>
    </xf>
    <xf numFmtId="14" fontId="17" fillId="0" borderId="2" xfId="0" applyNumberFormat="1" applyFont="1" applyBorder="1" applyAlignment="1">
      <alignment horizontal="left"/>
    </xf>
    <xf numFmtId="2" fontId="17" fillId="0" borderId="2" xfId="1" applyNumberFormat="1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0" xfId="0" applyFont="1" applyAlignment="1">
      <alignment horizontal="left"/>
    </xf>
    <xf numFmtId="43" fontId="17" fillId="0" borderId="2" xfId="1" applyFont="1" applyFill="1" applyBorder="1" applyAlignment="1">
      <alignment horizontal="right" wrapText="1"/>
    </xf>
    <xf numFmtId="0" fontId="17" fillId="2" borderId="0" xfId="0" applyFont="1" applyFill="1" applyAlignment="1">
      <alignment horizontal="left"/>
    </xf>
    <xf numFmtId="0" fontId="17" fillId="0" borderId="2" xfId="0" applyFont="1" applyBorder="1"/>
    <xf numFmtId="14" fontId="0" fillId="0" borderId="0" xfId="0" applyNumberFormat="1" applyAlignment="1">
      <alignment wrapText="1"/>
    </xf>
    <xf numFmtId="17" fontId="22" fillId="0" borderId="7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vertical="center" wrapText="1"/>
    </xf>
    <xf numFmtId="14" fontId="17" fillId="0" borderId="2" xfId="0" applyNumberFormat="1" applyFont="1" applyBorder="1" applyAlignment="1">
      <alignment wrapText="1"/>
    </xf>
    <xf numFmtId="14" fontId="19" fillId="0" borderId="2" xfId="0" applyNumberFormat="1" applyFon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14" fontId="2" fillId="2" borderId="0" xfId="0" applyNumberFormat="1" applyFont="1" applyFill="1" applyAlignment="1">
      <alignment vertical="top" wrapText="1"/>
    </xf>
    <xf numFmtId="14" fontId="7" fillId="0" borderId="0" xfId="1" applyNumberFormat="1" applyFont="1" applyBorder="1" applyAlignment="1">
      <alignment vertical="top" wrapText="1"/>
    </xf>
    <xf numFmtId="14" fontId="7" fillId="3" borderId="0" xfId="1" applyNumberFormat="1" applyFont="1" applyFill="1" applyBorder="1" applyAlignment="1">
      <alignment vertical="top" wrapText="1"/>
    </xf>
    <xf numFmtId="14" fontId="8" fillId="2" borderId="0" xfId="1" applyNumberFormat="1" applyFont="1" applyFill="1" applyBorder="1" applyAlignment="1">
      <alignment vertical="top" wrapText="1"/>
    </xf>
    <xf numFmtId="14" fontId="10" fillId="0" borderId="0" xfId="0" applyNumberFormat="1" applyFont="1" applyAlignment="1">
      <alignment vertical="top" wrapText="1"/>
    </xf>
    <xf numFmtId="14" fontId="16" fillId="0" borderId="0" xfId="0" applyNumberFormat="1" applyFont="1" applyAlignment="1">
      <alignment wrapText="1"/>
    </xf>
    <xf numFmtId="14" fontId="6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wrapText="1"/>
    </xf>
    <xf numFmtId="2" fontId="17" fillId="0" borderId="2" xfId="1" applyNumberFormat="1" applyFont="1" applyFill="1" applyBorder="1" applyAlignment="1">
      <alignment horizontal="right"/>
    </xf>
    <xf numFmtId="14" fontId="17" fillId="0" borderId="2" xfId="0" applyNumberFormat="1" applyFont="1" applyBorder="1" applyAlignment="1">
      <alignment horizontal="right" wrapText="1"/>
    </xf>
    <xf numFmtId="0" fontId="22" fillId="0" borderId="0" xfId="0" applyFont="1" applyAlignment="1">
      <alignment horizontal="center" wrapText="1"/>
    </xf>
    <xf numFmtId="17" fontId="22" fillId="0" borderId="0" xfId="0" applyNumberFormat="1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AGOSTO2023!$C$13</c:f>
              <c:strCache>
                <c:ptCount val="1"/>
                <c:pt idx="0">
                  <c:v>FACTURA 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AGOSTO2023!$A$14:$B$87</c:f>
              <c:multiLvlStrCache>
                <c:ptCount val="74"/>
                <c:lvl>
                  <c:pt idx="0">
                    <c:v>SERVICIO DE LEGALIZACIÓN DE DOCUMENTOS DE LOS PROCESOS DE COMPRAS DE BIENES Y SERVICIOS, PARA EL MINISTERIO DE LA MUJER.	</c:v>
                  </c:pt>
                  <c:pt idx="1">
                    <c:v>SERVICIO DE REFRIGERIO PARA LAS PERSONAS DE LA REGION SUR QUE ASISTIRÁN A LA ACTIVIDAD DEL ESTE MINISTERIO DE LA MUJER, EL 11 DE AGOSTO 2023	</c:v>
                  </c:pt>
                  <c:pt idx="2">
                    <c:v>SERVICIO DE REFRIGERIO PARA LA APERTURA DE LAS CAPACITACIONES TÉCNICAS PROFESIONAL, EN SAN PEDRO DE MACORÍS, DÍA 5 DE AGOSTO 2023	</c:v>
                  </c:pt>
                  <c:pt idx="3">
                    <c:v>SERVICIO DE REFRIGERIO PARAS LAS PERSONAS DE LA REGIÓN, ESTE QUE ASISTIRÁN A LA ACTIVIDAD DEL MINISTERIO DE LA MUJER EL 11 DE AGOSTO DEL 2023. Fondo programa C-PREV	</c:v>
                  </c:pt>
                  <c:pt idx="4">
                    <c:v>SERVICIO DE REFRIGERIO EN LA REGIÓN NORTE 2 PARA LAS PERSONAS QUE ASISTIRÁN A LA ACTIVIDAD DE ESTE MINISTERIO EL DÍA 11 DE AGOSTO 2023. FONDOS C-PREV.	</c:v>
                  </c:pt>
                  <c:pt idx="5">
                    <c:v>CONTRATACIÓN DE UNA EMPRESA Y/O PERSONA FÍSICA PARA LA CONFECCIÓN DE PINES INSTITUCIONALES.	</c:v>
                  </c:pt>
                  <c:pt idx="6">
                    <c:v>SERVICIO DE TRANSPORTE PARA LOS PARTICIPANTES AL 24 ANIVERSARIO DEL MINISTERIO DE LA MUJER A REALIZARSE EL 11 DE AGOSTO DE 2023, REGIÓN NORTE	</c:v>
                  </c:pt>
                  <c:pt idx="7">
                    <c:v>COMPRA DE MOBILIARIOS DE OFICINA PARA USO DE ESTE MINISTERIO.	</c:v>
                  </c:pt>
                  <c:pt idx="8">
                    <c:v>SERVICIO DE IMPRESIÓN DE BANNERS PARA PROMOVER LOS SERVICIOS DE PREVENCIÓN Y ATENCIÓN A LA VIOLENCIA DEL MINISTERIO DE LA MUJER.	</c:v>
                  </c:pt>
                  <c:pt idx="9">
                    <c:v>ELABORACIÓN DE PLACAS DE RECONOCIMIENTO Y LETREROS PARA SER ENTREGADOS EN EL EVENTO DE RECONOCIMIENTO DEL SELLO IGUALANDO RD PARA EL SECTOR PÚBLICO.</c:v>
                  </c:pt>
                  <c:pt idx="10">
                    <c:v>SERVICIO PHOTOBOOTH Y PROPS PARA PROMOVER LOS SERVICIOS DEL MINISTERIO DE LA MUJER.</c:v>
                  </c:pt>
                  <c:pt idx="11">
                    <c:v>COMPRA DE MOTOR PARA ABANICO DEL AIRE ACONDICIONADO DE LA OFICINA ADMINISTRATIVO.	</c:v>
                  </c:pt>
                  <c:pt idx="12">
                    <c:v>COMPRA DE MOCHILA TAMAÑO MEDIANO ESCOLAR DE VARIOS COLORES PARA LOS NIÑOS Y NIÑAS QUE ESTARAN PARTICIPANDO EN EL CAMPAMENTO VERANO EN IGUALDAD. (FONDOS CPREV.)	</c:v>
                  </c:pt>
                  <c:pt idx="13">
                    <c:v>COMPRA DE INSUMOS PARA SER UTILIZADOS POR LAS PERSONAS QUE PARTICIPARÁN EN LAS ACTIVIDADES DEL MINISTERIO DE LA MUJER.</c:v>
                  </c:pt>
                  <c:pt idx="14">
                    <c:v>COMPRA DE CINCO CINTAS DATACARD SD360 PARA SER UTILIZADAS EN LA IMPRESIÓN DE LOS CARNETS DE LOS/AS EMPLEADOS/AS DE ESTE MINISTERIO.</c:v>
                  </c:pt>
                  <c:pt idx="15">
                    <c:v>COMPRA DE LAVAMANOS PARA SER UTILIZADOS EN LA OFICINA PROVINCIAL DE SAN PEDRO DE MACORÍS.</c:v>
                  </c:pt>
                  <c:pt idx="16">
                    <c:v>SERVICIO DE IMPRESIÓN DE INVITACIONES, PARA EL 24 ANIVERSARIO DEL MINISTERIO DE LA MUJER.	</c:v>
                  </c:pt>
                  <c:pt idx="17">
                    <c:v>SERVICIO DE ALMUERZOS PARA EL PERSONAL QUE ELABORA EN ESTE MINISTERIO	</c:v>
                  </c:pt>
                  <c:pt idx="18">
                    <c:v>CONTRATACIÓN DE UNA EMPRESA Y/O PERSONA FÍSICA PARA DESARROLLAR LA ACTIVIDAD DE: PASEO INCLUSIVO EN BICICLETA NO MOTORIZADA PARA EL CAMPAMENTO VERANO EN IGUALDAD.</c:v>
                  </c:pt>
                  <c:pt idx="19">
                    <c:v>SERVICIO DE CONFECCIÓN E IMPRESIÓN DE JUEGOS DE UNIFORMES PARA SER UTILIZADOS POR LAS NIÑAS EN EL MARCO DEL 3ER CONVIVIO MUNICIPAL DE MINI-VOLEIBOL, DEL CLUB DEPORTIVO Y CULTURAL</c:v>
                  </c:pt>
                  <c:pt idx="20">
                    <c:v>COMPRA DE UN DISPOSITIVO DE INTERCOMUNICACIÓN PARA USO DE ESTE MINISTERIO.	</c:v>
                  </c:pt>
                  <c:pt idx="21">
                    <c:v>SERVICIO DE IMPRESIÓN DE “POLO-SHIRTS” Y TERMOS PARA LOS NIÑOS, NIÑAS Y JÓVENES QUE ESTARÁN PARTICIPANDO EN EL CAMPAMENTO” VERANO EN IGUALDAD”	</c:v>
                  </c:pt>
                  <c:pt idx="22">
                    <c:v>COMPRA DE MATERIALES GASTABLES QUE ESTARÁN UTILIZANDO LOS NIÑOS, NIÑAS Y JÓVENES QUE ESTARÁN PARTICIPANDO EN EL CAMPAMENTO VERANO EN IGUALDAD.	</c:v>
                  </c:pt>
                  <c:pt idx="23">
                    <c:v>COMPRA DE MATERIALES Y HERRAMIENTAS DE FERRETERÍA, PARA SER USADOS EN LOS TRABAJOS DE MANTENIMIENTO DE LAS DIFERENTES OFICINAS, SEDE CENTRAL Y LAS OFICINAS PROVINCIALES Y MUNICIPALES</c:v>
                  </c:pt>
                  <c:pt idx="24">
                    <c:v>SERVICIO DE IMPRESIÓN DE VOLANTES DE LA CAMPAÑA “VIVIR SIN VIOLENCIA ES POSIBLE” QUE INCLUYA DATOS DE CONTACTO DE LAS OFICINAS PROVINCIALES	</c:v>
                  </c:pt>
                  <c:pt idx="25">
                    <c:v>COMPRA DE UNA PANTALLA PARA LA LAPTOP DELL LATITUDE 5420-GDTQ3, LA CUAL ES UTILIZADA EN EL VICEMINISTRO DE PLANIFICACIÓN Y DESARROLLO.	</c:v>
                  </c:pt>
                  <c:pt idx="26">
                    <c:v>SERVICIO DE TRANSPORTE PARA LOS PARTICIPANTES AL 24 ANIVERSARIO DEL MINISTERIO DE LA MUJER A REALIZARSE EL 11 DE AGOSTO DE 2023, REGIÓN SUR Y REGIÓN ESTE.	</c:v>
                  </c:pt>
                  <c:pt idx="27">
                    <c:v>SERVICIO DE ALQUILER DE UNA PROTECCIÓN DE TABLONCILLO PARA EL PABELLÓN DE VÓLEIBOL, A LOS FINES DE SER UTILIZADO EN EL “24 ANIVERSARIO DEL MINISTERIO DE LA MUJER”, QUE SERÁ REALIZADO EL VIERNES 11	</c:v>
                  </c:pt>
                  <c:pt idx="28">
                    <c:v>SERVICIO DE FUMIGACIÓN PARA LAS CASAS DE ACOGIDAS MODELO III, IV, VIII Y XIII. (PAGAR CON FONDOS CASAS DE ACOGIDA).	</c:v>
                  </c:pt>
                  <c:pt idx="29">
                    <c:v>COMPRA, MANTENIMIENTO, REPARACIÓN E INSTALACIÓN DE CÁMARAS DE SEGURIDAD IP DE LA SEDE PRINCIPAL DE ESTE MINISTERIO.	</c:v>
                  </c:pt>
                  <c:pt idx="30">
                    <c:v>CONTRATACIÓN DE UNA EMPRESA Y/O PERSONA FÍSICA PARA LA REALIZAR EL TALLER SOBRE TRANSVERSALIDAD DE GENERO Y FORTALECIMIENTO DE CAPACIDADES A REALIZARSE EL 02 DE JULIO	</c:v>
                  </c:pt>
                  <c:pt idx="31">
                    <c:v>SERVICIO DE TRANSPORTE PARA LAS PERSONAS QUE ASISTIRÁN AL 24 ANIVERSARIO DEL MINISTERIO DE LA MUJER, EL DÍA 11 DE AGOSTO 2023.	</c:v>
                  </c:pt>
                  <c:pt idx="32">
                    <c:v>SERVICIO DE ALQUILER DE TRANSPORTE PARA LAS 280 PERSONAS QUE ASISTIRÁN AL 24 ANIVERSARIO DEL MINISTERIO DE LA MUJER, A REALIZARSE EL 11 DE AGOSTO.	</c:v>
                  </c:pt>
                  <c:pt idx="33">
                    <c:v>SERVICIO DE ALQUILER DE AUTOBUSES PARA LA MOVILIZACIÓN DE LOS NIÑOS/AS Y ADOLESCENTES QUE PARTICIPARÁN EN EL CAMPAMENTO VERANO EN IGUALDAD, LOS DÍAS 14,15, 17 Y 18 DE AGOSTO 2023.	</c:v>
                  </c:pt>
                  <c:pt idx="34">
                    <c:v>MANTENIMIENTO DE VEHICULOS </c:v>
                  </c:pt>
                  <c:pt idx="35">
                    <c:v>MANTENIMIENTO DE VEHICULOS </c:v>
                  </c:pt>
                  <c:pt idx="36">
                    <c:v>MANTENIMIENTO DE VEHICULOS </c:v>
                  </c:pt>
                  <c:pt idx="37">
                    <c:v>MANTENIMIENTO DE VEHICULOS </c:v>
                  </c:pt>
                  <c:pt idx="38">
                    <c:v>MANTENIMIENTO DE VEHICULOS </c:v>
                  </c:pt>
                  <c:pt idx="39">
                    <c:v>MANTENIMIENTO DE VEHICULOS </c:v>
                  </c:pt>
                  <c:pt idx="40">
                    <c:v>POR COLOCACION DE MUPIS </c:v>
                  </c:pt>
                  <c:pt idx="41">
                    <c:v>DIFUCION EN RADIO DE LA CAMPANA VIVIR SIN VIOLENCIA ES POSIBLE </c:v>
                  </c:pt>
                  <c:pt idx="42">
                    <c:v>DIFUCION EN RADIO DE LA CAMPANA VIVIR SIN VIOLENCIA ES POSIBLE </c:v>
                  </c:pt>
                  <c:pt idx="43">
                    <c:v>DIFUCION EN RADIO DE LA CAMPANA VIVIR SIN VIOLENCIA ES POSIBLE </c:v>
                  </c:pt>
                  <c:pt idx="44">
                    <c:v>ADQUISICION DE TEXTIL  CASA DE ACOGIDAS </c:v>
                  </c:pt>
                  <c:pt idx="45">
                    <c:v>DIFUCION EN RADIO DE LA CAMPANA VIVIR SIN VIOLENCIA ES POSIBLE </c:v>
                  </c:pt>
                  <c:pt idx="46">
                    <c:v>COMPRA COMBUSTIBLE</c:v>
                  </c:pt>
                  <c:pt idx="47">
                    <c:v>COMPRA COMBUSTIBLE </c:v>
                  </c:pt>
                  <c:pt idx="48">
                    <c:v>COMPRA E INSTALACION DE TAPA</c:v>
                  </c:pt>
                  <c:pt idx="49">
                    <c:v>DIFUCION EN RADIO DE LA CAMPANA VIVIR SIN VIOLENCIA ES POSIBLE </c:v>
                  </c:pt>
                  <c:pt idx="50">
                    <c:v>DIFUCION EN RADIO DE LA CAMPANA VIVIR SIN VIOLENCIA ES POSIBLE </c:v>
                  </c:pt>
                  <c:pt idx="51">
                    <c:v>MANTENIMIENTO Y REPARACION DE VEHICULS</c:v>
                  </c:pt>
                  <c:pt idx="52">
                    <c:v>MANTENIMIENTO Y REPARACION DE VEHICULOS</c:v>
                  </c:pt>
                  <c:pt idx="53">
                    <c:v>MANTENIMIENTO Y REPARACION DE VEHICULOS </c:v>
                  </c:pt>
                  <c:pt idx="54">
                    <c:v>MANTENIMIENTO Y REPARACION DE VEHICULOS</c:v>
                  </c:pt>
                  <c:pt idx="55">
                    <c:v>MANTENIMIENTO Y REPARACION DE VEHICULOS </c:v>
                  </c:pt>
                  <c:pt idx="56">
                    <c:v>MANTENIMIENTO Y REPARACION DE VEHICULOS</c:v>
                  </c:pt>
                  <c:pt idx="57">
                    <c:v>COMPRA DE COMBUSTIBLE </c:v>
                  </c:pt>
                  <c:pt idx="58">
                    <c:v>MANTENIMIENTO DE VEHICULOS</c:v>
                  </c:pt>
                  <c:pt idx="59">
                    <c:v>MANTENIMIENTO DE VEHICULOS</c:v>
                  </c:pt>
                  <c:pt idx="60">
                    <c:v>MANTENIMIENTO DE VEHICULOS</c:v>
                  </c:pt>
                  <c:pt idx="61">
                    <c:v>MANTENIMIENTO DE VEHICULOS</c:v>
                  </c:pt>
                  <c:pt idx="62">
                    <c:v>MANTENIMIENTO DE VEHICULOS</c:v>
                  </c:pt>
                  <c:pt idx="63">
                    <c:v>MANTENIMIENTO DE VEHICULOS</c:v>
                  </c:pt>
                  <c:pt idx="64">
                    <c:v>MANTENIMIENTO DE VEHICULOS</c:v>
                  </c:pt>
                  <c:pt idx="65">
                    <c:v>MANTENIMIENTO DE VEHICULOS</c:v>
                  </c:pt>
                  <c:pt idx="66">
                    <c:v>MANTENIMIENTO DE VEHICULOS</c:v>
                  </c:pt>
                  <c:pt idx="67">
                    <c:v>MANTENIMIENTO DE VEHICULOS</c:v>
                  </c:pt>
                  <c:pt idx="68">
                    <c:v>MANTENIMIENTO DE VEHICULOS</c:v>
                  </c:pt>
                  <c:pt idx="69">
                    <c:v>MANTENIMIENTO DE VEHICULOS</c:v>
                  </c:pt>
                  <c:pt idx="70">
                    <c:v>MANTENIMIENTO DE VEHICULOS</c:v>
                  </c:pt>
                  <c:pt idx="73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Rafael Armando Guerrero Sepulveda</c:v>
                  </c:pt>
                  <c:pt idx="2">
                    <c:v>Yolaine Morel Angomás</c:v>
                  </c:pt>
                  <c:pt idx="3">
                    <c:v>Yolaine Morel Angomás</c:v>
                  </c:pt>
                  <c:pt idx="4">
                    <c:v>Orgalia Checo Monegro</c:v>
                  </c:pt>
                  <c:pt idx="5">
                    <c:v>Brador, SRL</c:v>
                  </c:pt>
                  <c:pt idx="6">
                    <c:v>Services Travel, SRL</c:v>
                  </c:pt>
                  <c:pt idx="7">
                    <c:v>Skagen, SRL</c:v>
                  </c:pt>
                  <c:pt idx="8">
                    <c:v>Todo Computo, EIRL</c:v>
                  </c:pt>
                  <c:pt idx="9">
                    <c:v>GL Promociones, SRL</c:v>
                  </c:pt>
                  <c:pt idx="10">
                    <c:v>Fotomegraf, SRL</c:v>
                  </c:pt>
                  <c:pt idx="11">
                    <c:v>Victor García Aire Acondicionado, SRL</c:v>
                  </c:pt>
                  <c:pt idx="12">
                    <c:v>PS&amp;S, Proveedora de Servicios &amp; Suministros de Oficina, SRL</c:v>
                  </c:pt>
                  <c:pt idx="13">
                    <c:v>Estrella Roja, SRL</c:v>
                  </c:pt>
                  <c:pt idx="14">
                    <c:v>Computer Technology And Service Arnaldo Rodriguez, SRL</c:v>
                  </c:pt>
                  <c:pt idx="15">
                    <c:v>Mundo Industrial, SRL</c:v>
                  </c:pt>
                  <c:pt idx="16">
                    <c:v>Impresos Tres Tintas, SRL</c:v>
                  </c:pt>
                  <c:pt idx="17">
                    <c:v>	Pily Gourmet, SRL</c:v>
                  </c:pt>
                  <c:pt idx="18">
                    <c:v>Turistrans Transporte y Servicios, SRL</c:v>
                  </c:pt>
                  <c:pt idx="19">
                    <c:v>Tharimza Business Group, SRL</c:v>
                  </c:pt>
                  <c:pt idx="20">
                    <c:v>ESPARTIMP SRL</c:v>
                  </c:pt>
                  <c:pt idx="21">
                    <c:v>Madher SRL</c:v>
                  </c:pt>
                  <c:pt idx="22">
                    <c:v>Papelería &amp; Servicios Múltiples Yefel, SRL</c:v>
                  </c:pt>
                  <c:pt idx="23">
                    <c:v>Inversiones Conques, SRL</c:v>
                  </c:pt>
                  <c:pt idx="24">
                    <c:v>Impredom, SRL</c:v>
                  </c:pt>
                  <c:pt idx="25">
                    <c:v>Obelca, SRL</c:v>
                  </c:pt>
                  <c:pt idx="26">
                    <c:v>Cobria Supply, SRL</c:v>
                  </c:pt>
                  <c:pt idx="27">
                    <c:v>Ambae Dominicana SRL</c:v>
                  </c:pt>
                  <c:pt idx="28">
                    <c:v>Mantersa SRL</c:v>
                  </c:pt>
                  <c:pt idx="29">
                    <c:v>Castillo Security Networking (CSNE), SRL</c:v>
                  </c:pt>
                  <c:pt idx="30">
                    <c:v>Centro de Investigación para la Acción Femenina, CIPAF</c:v>
                  </c:pt>
                  <c:pt idx="31">
                    <c:v>Victor Manuel Ovalle Herrera</c:v>
                  </c:pt>
                  <c:pt idx="32">
                    <c:v>Victor Manuel Ovalle Herrera</c:v>
                  </c:pt>
                  <c:pt idx="33">
                    <c:v>Victor Manuel Ovalle Herrera</c:v>
                  </c:pt>
                  <c:pt idx="34">
                    <c:v>SANTO DOMINGO  MOTORS </c:v>
                  </c:pt>
                  <c:pt idx="35">
                    <c:v>SANTO DOMINGO  MOTORS </c:v>
                  </c:pt>
                  <c:pt idx="36">
                    <c:v>SANTO DOMINGO  MOTORS </c:v>
                  </c:pt>
                  <c:pt idx="37">
                    <c:v>SANTO DOMINGO  MOTORS </c:v>
                  </c:pt>
                  <c:pt idx="38">
                    <c:v>CENTRO AUTOMOTRIZ REMESA </c:v>
                  </c:pt>
                  <c:pt idx="39">
                    <c:v>VIAMAR SA</c:v>
                  </c:pt>
                  <c:pt idx="40">
                    <c:v>BRIGHT BILLBOARSDS SRL</c:v>
                  </c:pt>
                  <c:pt idx="41">
                    <c:v>TV PLATA SRL</c:v>
                  </c:pt>
                  <c:pt idx="42">
                    <c:v>CHEA DE COMUNICACIONES </c:v>
                  </c:pt>
                  <c:pt idx="43">
                    <c:v>RADIO 23 SRL</c:v>
                  </c:pt>
                  <c:pt idx="44">
                    <c:v>SOLAJICO COMERCIAL SRL</c:v>
                  </c:pt>
                  <c:pt idx="45">
                    <c:v>MICHANGEL  SRL </c:v>
                  </c:pt>
                  <c:pt idx="46">
                    <c:v>ECO PETROLEO </c:v>
                  </c:pt>
                  <c:pt idx="47">
                    <c:v>ECO PETROLEO </c:v>
                  </c:pt>
                  <c:pt idx="48">
                    <c:v>AUTO CENTRO NAVARRO </c:v>
                  </c:pt>
                  <c:pt idx="49">
                    <c:v>EMPRESAS RADIO FONICAS </c:v>
                  </c:pt>
                  <c:pt idx="50">
                    <c:v>KENNE CH. JUSTINIANO  DE LA CRUZ </c:v>
                  </c:pt>
                  <c:pt idx="51">
                    <c:v>AUTO REPUESTO 2G SRL</c:v>
                  </c:pt>
                  <c:pt idx="52">
                    <c:v>AUTO REPUESTO 2G SRL</c:v>
                  </c:pt>
                  <c:pt idx="53">
                    <c:v>AUTO REPUESTO 2G SRL</c:v>
                  </c:pt>
                  <c:pt idx="54">
                    <c:v>AUTO REPUESTO 2G SRL</c:v>
                  </c:pt>
                  <c:pt idx="55">
                    <c:v>AUTO REPUESTO 2G SRL</c:v>
                  </c:pt>
                  <c:pt idx="56">
                    <c:v>AUTO REPUESTO 2G SRL</c:v>
                  </c:pt>
                  <c:pt idx="57">
                    <c:v>ECO PETROLEO </c:v>
                  </c:pt>
                  <c:pt idx="58">
                    <c:v>DELTA COMERCIAL S.A</c:v>
                  </c:pt>
                  <c:pt idx="59">
                    <c:v>DELTA COMERCIAL S.A</c:v>
                  </c:pt>
                  <c:pt idx="60">
                    <c:v>DELTA COMERCIAL  S.A</c:v>
                  </c:pt>
                  <c:pt idx="61">
                    <c:v>DELTA COMERCIAL S.A</c:v>
                  </c:pt>
                  <c:pt idx="62">
                    <c:v>DELTA COMERCIAL  S.A</c:v>
                  </c:pt>
                  <c:pt idx="63">
                    <c:v>MAGNA MOTORS  S.A</c:v>
                  </c:pt>
                  <c:pt idx="64">
                    <c:v>MAGNA MOTORS  S.A</c:v>
                  </c:pt>
                  <c:pt idx="65">
                    <c:v>MAGNA MOTORS  S.A</c:v>
                  </c:pt>
                  <c:pt idx="66">
                    <c:v>MAGNA MOTORS  S.A</c:v>
                  </c:pt>
                  <c:pt idx="67">
                    <c:v>MAGNA MOTORS  S.A</c:v>
                  </c:pt>
                  <c:pt idx="68">
                    <c:v>MAGNA MOTORS  S.A</c:v>
                  </c:pt>
                  <c:pt idx="69">
                    <c:v>MAGNA MOTORS  S.A</c:v>
                  </c:pt>
                  <c:pt idx="70">
                    <c:v>MAGNA MOTORS  S.A</c:v>
                  </c:pt>
                </c:lvl>
              </c:multiLvlStrCache>
            </c:multiLvlStrRef>
          </c:cat>
          <c:val>
            <c:numRef>
              <c:f>AGOSTO2023!$C$14:$C$87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003-81A1-234CB9A89307}"/>
            </c:ext>
          </c:extLst>
        </c:ser>
        <c:ser>
          <c:idx val="1"/>
          <c:order val="1"/>
          <c:tx>
            <c:strRef>
              <c:f>AGOSTO2023!$D$13</c:f>
              <c:strCache>
                <c:ptCount val="1"/>
                <c:pt idx="0">
                  <c:v>FECHA DE FACTURA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AGOSTO2023!$A$14:$B$87</c:f>
              <c:multiLvlStrCache>
                <c:ptCount val="74"/>
                <c:lvl>
                  <c:pt idx="0">
                    <c:v>SERVICIO DE LEGALIZACIÓN DE DOCUMENTOS DE LOS PROCESOS DE COMPRAS DE BIENES Y SERVICIOS, PARA EL MINISTERIO DE LA MUJER.	</c:v>
                  </c:pt>
                  <c:pt idx="1">
                    <c:v>SERVICIO DE REFRIGERIO PARA LAS PERSONAS DE LA REGION SUR QUE ASISTIRÁN A LA ACTIVIDAD DEL ESTE MINISTERIO DE LA MUJER, EL 11 DE AGOSTO 2023	</c:v>
                  </c:pt>
                  <c:pt idx="2">
                    <c:v>SERVICIO DE REFRIGERIO PARA LA APERTURA DE LAS CAPACITACIONES TÉCNICAS PROFESIONAL, EN SAN PEDRO DE MACORÍS, DÍA 5 DE AGOSTO 2023	</c:v>
                  </c:pt>
                  <c:pt idx="3">
                    <c:v>SERVICIO DE REFRIGERIO PARAS LAS PERSONAS DE LA REGIÓN, ESTE QUE ASISTIRÁN A LA ACTIVIDAD DEL MINISTERIO DE LA MUJER EL 11 DE AGOSTO DEL 2023. Fondo programa C-PREV	</c:v>
                  </c:pt>
                  <c:pt idx="4">
                    <c:v>SERVICIO DE REFRIGERIO EN LA REGIÓN NORTE 2 PARA LAS PERSONAS QUE ASISTIRÁN A LA ACTIVIDAD DE ESTE MINISTERIO EL DÍA 11 DE AGOSTO 2023. FONDOS C-PREV.	</c:v>
                  </c:pt>
                  <c:pt idx="5">
                    <c:v>CONTRATACIÓN DE UNA EMPRESA Y/O PERSONA FÍSICA PARA LA CONFECCIÓN DE PINES INSTITUCIONALES.	</c:v>
                  </c:pt>
                  <c:pt idx="6">
                    <c:v>SERVICIO DE TRANSPORTE PARA LOS PARTICIPANTES AL 24 ANIVERSARIO DEL MINISTERIO DE LA MUJER A REALIZARSE EL 11 DE AGOSTO DE 2023, REGIÓN NORTE	</c:v>
                  </c:pt>
                  <c:pt idx="7">
                    <c:v>COMPRA DE MOBILIARIOS DE OFICINA PARA USO DE ESTE MINISTERIO.	</c:v>
                  </c:pt>
                  <c:pt idx="8">
                    <c:v>SERVICIO DE IMPRESIÓN DE BANNERS PARA PROMOVER LOS SERVICIOS DE PREVENCIÓN Y ATENCIÓN A LA VIOLENCIA DEL MINISTERIO DE LA MUJER.	</c:v>
                  </c:pt>
                  <c:pt idx="9">
                    <c:v>ELABORACIÓN DE PLACAS DE RECONOCIMIENTO Y LETREROS PARA SER ENTREGADOS EN EL EVENTO DE RECONOCIMIENTO DEL SELLO IGUALANDO RD PARA EL SECTOR PÚBLICO.</c:v>
                  </c:pt>
                  <c:pt idx="10">
                    <c:v>SERVICIO PHOTOBOOTH Y PROPS PARA PROMOVER LOS SERVICIOS DEL MINISTERIO DE LA MUJER.</c:v>
                  </c:pt>
                  <c:pt idx="11">
                    <c:v>COMPRA DE MOTOR PARA ABANICO DEL AIRE ACONDICIONADO DE LA OFICINA ADMINISTRATIVO.	</c:v>
                  </c:pt>
                  <c:pt idx="12">
                    <c:v>COMPRA DE MOCHILA TAMAÑO MEDIANO ESCOLAR DE VARIOS COLORES PARA LOS NIÑOS Y NIÑAS QUE ESTARAN PARTICIPANDO EN EL CAMPAMENTO VERANO EN IGUALDAD. (FONDOS CPREV.)	</c:v>
                  </c:pt>
                  <c:pt idx="13">
                    <c:v>COMPRA DE INSUMOS PARA SER UTILIZADOS POR LAS PERSONAS QUE PARTICIPARÁN EN LAS ACTIVIDADES DEL MINISTERIO DE LA MUJER.</c:v>
                  </c:pt>
                  <c:pt idx="14">
                    <c:v>COMPRA DE CINCO CINTAS DATACARD SD360 PARA SER UTILIZADAS EN LA IMPRESIÓN DE LOS CARNETS DE LOS/AS EMPLEADOS/AS DE ESTE MINISTERIO.</c:v>
                  </c:pt>
                  <c:pt idx="15">
                    <c:v>COMPRA DE LAVAMANOS PARA SER UTILIZADOS EN LA OFICINA PROVINCIAL DE SAN PEDRO DE MACORÍS.</c:v>
                  </c:pt>
                  <c:pt idx="16">
                    <c:v>SERVICIO DE IMPRESIÓN DE INVITACIONES, PARA EL 24 ANIVERSARIO DEL MINISTERIO DE LA MUJER.	</c:v>
                  </c:pt>
                  <c:pt idx="17">
                    <c:v>SERVICIO DE ALMUERZOS PARA EL PERSONAL QUE ELABORA EN ESTE MINISTERIO	</c:v>
                  </c:pt>
                  <c:pt idx="18">
                    <c:v>CONTRATACIÓN DE UNA EMPRESA Y/O PERSONA FÍSICA PARA DESARROLLAR LA ACTIVIDAD DE: PASEO INCLUSIVO EN BICICLETA NO MOTORIZADA PARA EL CAMPAMENTO VERANO EN IGUALDAD.</c:v>
                  </c:pt>
                  <c:pt idx="19">
                    <c:v>SERVICIO DE CONFECCIÓN E IMPRESIÓN DE JUEGOS DE UNIFORMES PARA SER UTILIZADOS POR LAS NIÑAS EN EL MARCO DEL 3ER CONVIVIO MUNICIPAL DE MINI-VOLEIBOL, DEL CLUB DEPORTIVO Y CULTURAL</c:v>
                  </c:pt>
                  <c:pt idx="20">
                    <c:v>COMPRA DE UN DISPOSITIVO DE INTERCOMUNICACIÓN PARA USO DE ESTE MINISTERIO.	</c:v>
                  </c:pt>
                  <c:pt idx="21">
                    <c:v>SERVICIO DE IMPRESIÓN DE “POLO-SHIRTS” Y TERMOS PARA LOS NIÑOS, NIÑAS Y JÓVENES QUE ESTARÁN PARTICIPANDO EN EL CAMPAMENTO” VERANO EN IGUALDAD”	</c:v>
                  </c:pt>
                  <c:pt idx="22">
                    <c:v>COMPRA DE MATERIALES GASTABLES QUE ESTARÁN UTILIZANDO LOS NIÑOS, NIÑAS Y JÓVENES QUE ESTARÁN PARTICIPANDO EN EL CAMPAMENTO VERANO EN IGUALDAD.	</c:v>
                  </c:pt>
                  <c:pt idx="23">
                    <c:v>COMPRA DE MATERIALES Y HERRAMIENTAS DE FERRETERÍA, PARA SER USADOS EN LOS TRABAJOS DE MANTENIMIENTO DE LAS DIFERENTES OFICINAS, SEDE CENTRAL Y LAS OFICINAS PROVINCIALES Y MUNICIPALES</c:v>
                  </c:pt>
                  <c:pt idx="24">
                    <c:v>SERVICIO DE IMPRESIÓN DE VOLANTES DE LA CAMPAÑA “VIVIR SIN VIOLENCIA ES POSIBLE” QUE INCLUYA DATOS DE CONTACTO DE LAS OFICINAS PROVINCIALES	</c:v>
                  </c:pt>
                  <c:pt idx="25">
                    <c:v>COMPRA DE UNA PANTALLA PARA LA LAPTOP DELL LATITUDE 5420-GDTQ3, LA CUAL ES UTILIZADA EN EL VICEMINISTRO DE PLANIFICACIÓN Y DESARROLLO.	</c:v>
                  </c:pt>
                  <c:pt idx="26">
                    <c:v>SERVICIO DE TRANSPORTE PARA LOS PARTICIPANTES AL 24 ANIVERSARIO DEL MINISTERIO DE LA MUJER A REALIZARSE EL 11 DE AGOSTO DE 2023, REGIÓN SUR Y REGIÓN ESTE.	</c:v>
                  </c:pt>
                  <c:pt idx="27">
                    <c:v>SERVICIO DE ALQUILER DE UNA PROTECCIÓN DE TABLONCILLO PARA EL PABELLÓN DE VÓLEIBOL, A LOS FINES DE SER UTILIZADO EN EL “24 ANIVERSARIO DEL MINISTERIO DE LA MUJER”, QUE SERÁ REALIZADO EL VIERNES 11	</c:v>
                  </c:pt>
                  <c:pt idx="28">
                    <c:v>SERVICIO DE FUMIGACIÓN PARA LAS CASAS DE ACOGIDAS MODELO III, IV, VIII Y XIII. (PAGAR CON FONDOS CASAS DE ACOGIDA).	</c:v>
                  </c:pt>
                  <c:pt idx="29">
                    <c:v>COMPRA, MANTENIMIENTO, REPARACIÓN E INSTALACIÓN DE CÁMARAS DE SEGURIDAD IP DE LA SEDE PRINCIPAL DE ESTE MINISTERIO.	</c:v>
                  </c:pt>
                  <c:pt idx="30">
                    <c:v>CONTRATACIÓN DE UNA EMPRESA Y/O PERSONA FÍSICA PARA LA REALIZAR EL TALLER SOBRE TRANSVERSALIDAD DE GENERO Y FORTALECIMIENTO DE CAPACIDADES A REALIZARSE EL 02 DE JULIO	</c:v>
                  </c:pt>
                  <c:pt idx="31">
                    <c:v>SERVICIO DE TRANSPORTE PARA LAS PERSONAS QUE ASISTIRÁN AL 24 ANIVERSARIO DEL MINISTERIO DE LA MUJER, EL DÍA 11 DE AGOSTO 2023.	</c:v>
                  </c:pt>
                  <c:pt idx="32">
                    <c:v>SERVICIO DE ALQUILER DE TRANSPORTE PARA LAS 280 PERSONAS QUE ASISTIRÁN AL 24 ANIVERSARIO DEL MINISTERIO DE LA MUJER, A REALIZARSE EL 11 DE AGOSTO.	</c:v>
                  </c:pt>
                  <c:pt idx="33">
                    <c:v>SERVICIO DE ALQUILER DE AUTOBUSES PARA LA MOVILIZACIÓN DE LOS NIÑOS/AS Y ADOLESCENTES QUE PARTICIPARÁN EN EL CAMPAMENTO VERANO EN IGUALDAD, LOS DÍAS 14,15, 17 Y 18 DE AGOSTO 2023.	</c:v>
                  </c:pt>
                  <c:pt idx="34">
                    <c:v>MANTENIMIENTO DE VEHICULOS </c:v>
                  </c:pt>
                  <c:pt idx="35">
                    <c:v>MANTENIMIENTO DE VEHICULOS </c:v>
                  </c:pt>
                  <c:pt idx="36">
                    <c:v>MANTENIMIENTO DE VEHICULOS </c:v>
                  </c:pt>
                  <c:pt idx="37">
                    <c:v>MANTENIMIENTO DE VEHICULOS </c:v>
                  </c:pt>
                  <c:pt idx="38">
                    <c:v>MANTENIMIENTO DE VEHICULOS </c:v>
                  </c:pt>
                  <c:pt idx="39">
                    <c:v>MANTENIMIENTO DE VEHICULOS </c:v>
                  </c:pt>
                  <c:pt idx="40">
                    <c:v>POR COLOCACION DE MUPIS </c:v>
                  </c:pt>
                  <c:pt idx="41">
                    <c:v>DIFUCION EN RADIO DE LA CAMPANA VIVIR SIN VIOLENCIA ES POSIBLE </c:v>
                  </c:pt>
                  <c:pt idx="42">
                    <c:v>DIFUCION EN RADIO DE LA CAMPANA VIVIR SIN VIOLENCIA ES POSIBLE </c:v>
                  </c:pt>
                  <c:pt idx="43">
                    <c:v>DIFUCION EN RADIO DE LA CAMPANA VIVIR SIN VIOLENCIA ES POSIBLE </c:v>
                  </c:pt>
                  <c:pt idx="44">
                    <c:v>ADQUISICION DE TEXTIL  CASA DE ACOGIDAS </c:v>
                  </c:pt>
                  <c:pt idx="45">
                    <c:v>DIFUCION EN RADIO DE LA CAMPANA VIVIR SIN VIOLENCIA ES POSIBLE </c:v>
                  </c:pt>
                  <c:pt idx="46">
                    <c:v>COMPRA COMBUSTIBLE</c:v>
                  </c:pt>
                  <c:pt idx="47">
                    <c:v>COMPRA COMBUSTIBLE </c:v>
                  </c:pt>
                  <c:pt idx="48">
                    <c:v>COMPRA E INSTALACION DE TAPA</c:v>
                  </c:pt>
                  <c:pt idx="49">
                    <c:v>DIFUCION EN RADIO DE LA CAMPANA VIVIR SIN VIOLENCIA ES POSIBLE </c:v>
                  </c:pt>
                  <c:pt idx="50">
                    <c:v>DIFUCION EN RADIO DE LA CAMPANA VIVIR SIN VIOLENCIA ES POSIBLE </c:v>
                  </c:pt>
                  <c:pt idx="51">
                    <c:v>MANTENIMIENTO Y REPARACION DE VEHICULS</c:v>
                  </c:pt>
                  <c:pt idx="52">
                    <c:v>MANTENIMIENTO Y REPARACION DE VEHICULOS</c:v>
                  </c:pt>
                  <c:pt idx="53">
                    <c:v>MANTENIMIENTO Y REPARACION DE VEHICULOS </c:v>
                  </c:pt>
                  <c:pt idx="54">
                    <c:v>MANTENIMIENTO Y REPARACION DE VEHICULOS</c:v>
                  </c:pt>
                  <c:pt idx="55">
                    <c:v>MANTENIMIENTO Y REPARACION DE VEHICULOS </c:v>
                  </c:pt>
                  <c:pt idx="56">
                    <c:v>MANTENIMIENTO Y REPARACION DE VEHICULOS</c:v>
                  </c:pt>
                  <c:pt idx="57">
                    <c:v>COMPRA DE COMBUSTIBLE </c:v>
                  </c:pt>
                  <c:pt idx="58">
                    <c:v>MANTENIMIENTO DE VEHICULOS</c:v>
                  </c:pt>
                  <c:pt idx="59">
                    <c:v>MANTENIMIENTO DE VEHICULOS</c:v>
                  </c:pt>
                  <c:pt idx="60">
                    <c:v>MANTENIMIENTO DE VEHICULOS</c:v>
                  </c:pt>
                  <c:pt idx="61">
                    <c:v>MANTENIMIENTO DE VEHICULOS</c:v>
                  </c:pt>
                  <c:pt idx="62">
                    <c:v>MANTENIMIENTO DE VEHICULOS</c:v>
                  </c:pt>
                  <c:pt idx="63">
                    <c:v>MANTENIMIENTO DE VEHICULOS</c:v>
                  </c:pt>
                  <c:pt idx="64">
                    <c:v>MANTENIMIENTO DE VEHICULOS</c:v>
                  </c:pt>
                  <c:pt idx="65">
                    <c:v>MANTENIMIENTO DE VEHICULOS</c:v>
                  </c:pt>
                  <c:pt idx="66">
                    <c:v>MANTENIMIENTO DE VEHICULOS</c:v>
                  </c:pt>
                  <c:pt idx="67">
                    <c:v>MANTENIMIENTO DE VEHICULOS</c:v>
                  </c:pt>
                  <c:pt idx="68">
                    <c:v>MANTENIMIENTO DE VEHICULOS</c:v>
                  </c:pt>
                  <c:pt idx="69">
                    <c:v>MANTENIMIENTO DE VEHICULOS</c:v>
                  </c:pt>
                  <c:pt idx="70">
                    <c:v>MANTENIMIENTO DE VEHICULOS</c:v>
                  </c:pt>
                  <c:pt idx="73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Rafael Armando Guerrero Sepulveda</c:v>
                  </c:pt>
                  <c:pt idx="2">
                    <c:v>Yolaine Morel Angomás</c:v>
                  </c:pt>
                  <c:pt idx="3">
                    <c:v>Yolaine Morel Angomás</c:v>
                  </c:pt>
                  <c:pt idx="4">
                    <c:v>Orgalia Checo Monegro</c:v>
                  </c:pt>
                  <c:pt idx="5">
                    <c:v>Brador, SRL</c:v>
                  </c:pt>
                  <c:pt idx="6">
                    <c:v>Services Travel, SRL</c:v>
                  </c:pt>
                  <c:pt idx="7">
                    <c:v>Skagen, SRL</c:v>
                  </c:pt>
                  <c:pt idx="8">
                    <c:v>Todo Computo, EIRL</c:v>
                  </c:pt>
                  <c:pt idx="9">
                    <c:v>GL Promociones, SRL</c:v>
                  </c:pt>
                  <c:pt idx="10">
                    <c:v>Fotomegraf, SRL</c:v>
                  </c:pt>
                  <c:pt idx="11">
                    <c:v>Victor García Aire Acondicionado, SRL</c:v>
                  </c:pt>
                  <c:pt idx="12">
                    <c:v>PS&amp;S, Proveedora de Servicios &amp; Suministros de Oficina, SRL</c:v>
                  </c:pt>
                  <c:pt idx="13">
                    <c:v>Estrella Roja, SRL</c:v>
                  </c:pt>
                  <c:pt idx="14">
                    <c:v>Computer Technology And Service Arnaldo Rodriguez, SRL</c:v>
                  </c:pt>
                  <c:pt idx="15">
                    <c:v>Mundo Industrial, SRL</c:v>
                  </c:pt>
                  <c:pt idx="16">
                    <c:v>Impresos Tres Tintas, SRL</c:v>
                  </c:pt>
                  <c:pt idx="17">
                    <c:v>	Pily Gourmet, SRL</c:v>
                  </c:pt>
                  <c:pt idx="18">
                    <c:v>Turistrans Transporte y Servicios, SRL</c:v>
                  </c:pt>
                  <c:pt idx="19">
                    <c:v>Tharimza Business Group, SRL</c:v>
                  </c:pt>
                  <c:pt idx="20">
                    <c:v>ESPARTIMP SRL</c:v>
                  </c:pt>
                  <c:pt idx="21">
                    <c:v>Madher SRL</c:v>
                  </c:pt>
                  <c:pt idx="22">
                    <c:v>Papelería &amp; Servicios Múltiples Yefel, SRL</c:v>
                  </c:pt>
                  <c:pt idx="23">
                    <c:v>Inversiones Conques, SRL</c:v>
                  </c:pt>
                  <c:pt idx="24">
                    <c:v>Impredom, SRL</c:v>
                  </c:pt>
                  <c:pt idx="25">
                    <c:v>Obelca, SRL</c:v>
                  </c:pt>
                  <c:pt idx="26">
                    <c:v>Cobria Supply, SRL</c:v>
                  </c:pt>
                  <c:pt idx="27">
                    <c:v>Ambae Dominicana SRL</c:v>
                  </c:pt>
                  <c:pt idx="28">
                    <c:v>Mantersa SRL</c:v>
                  </c:pt>
                  <c:pt idx="29">
                    <c:v>Castillo Security Networking (CSNE), SRL</c:v>
                  </c:pt>
                  <c:pt idx="30">
                    <c:v>Centro de Investigación para la Acción Femenina, CIPAF</c:v>
                  </c:pt>
                  <c:pt idx="31">
                    <c:v>Victor Manuel Ovalle Herrera</c:v>
                  </c:pt>
                  <c:pt idx="32">
                    <c:v>Victor Manuel Ovalle Herrera</c:v>
                  </c:pt>
                  <c:pt idx="33">
                    <c:v>Victor Manuel Ovalle Herrera</c:v>
                  </c:pt>
                  <c:pt idx="34">
                    <c:v>SANTO DOMINGO  MOTORS </c:v>
                  </c:pt>
                  <c:pt idx="35">
                    <c:v>SANTO DOMINGO  MOTORS </c:v>
                  </c:pt>
                  <c:pt idx="36">
                    <c:v>SANTO DOMINGO  MOTORS </c:v>
                  </c:pt>
                  <c:pt idx="37">
                    <c:v>SANTO DOMINGO  MOTORS </c:v>
                  </c:pt>
                  <c:pt idx="38">
                    <c:v>CENTRO AUTOMOTRIZ REMESA </c:v>
                  </c:pt>
                  <c:pt idx="39">
                    <c:v>VIAMAR SA</c:v>
                  </c:pt>
                  <c:pt idx="40">
                    <c:v>BRIGHT BILLBOARSDS SRL</c:v>
                  </c:pt>
                  <c:pt idx="41">
                    <c:v>TV PLATA SRL</c:v>
                  </c:pt>
                  <c:pt idx="42">
                    <c:v>CHEA DE COMUNICACIONES </c:v>
                  </c:pt>
                  <c:pt idx="43">
                    <c:v>RADIO 23 SRL</c:v>
                  </c:pt>
                  <c:pt idx="44">
                    <c:v>SOLAJICO COMERCIAL SRL</c:v>
                  </c:pt>
                  <c:pt idx="45">
                    <c:v>MICHANGEL  SRL </c:v>
                  </c:pt>
                  <c:pt idx="46">
                    <c:v>ECO PETROLEO </c:v>
                  </c:pt>
                  <c:pt idx="47">
                    <c:v>ECO PETROLEO </c:v>
                  </c:pt>
                  <c:pt idx="48">
                    <c:v>AUTO CENTRO NAVARRO </c:v>
                  </c:pt>
                  <c:pt idx="49">
                    <c:v>EMPRESAS RADIO FONICAS </c:v>
                  </c:pt>
                  <c:pt idx="50">
                    <c:v>KENNE CH. JUSTINIANO  DE LA CRUZ </c:v>
                  </c:pt>
                  <c:pt idx="51">
                    <c:v>AUTO REPUESTO 2G SRL</c:v>
                  </c:pt>
                  <c:pt idx="52">
                    <c:v>AUTO REPUESTO 2G SRL</c:v>
                  </c:pt>
                  <c:pt idx="53">
                    <c:v>AUTO REPUESTO 2G SRL</c:v>
                  </c:pt>
                  <c:pt idx="54">
                    <c:v>AUTO REPUESTO 2G SRL</c:v>
                  </c:pt>
                  <c:pt idx="55">
                    <c:v>AUTO REPUESTO 2G SRL</c:v>
                  </c:pt>
                  <c:pt idx="56">
                    <c:v>AUTO REPUESTO 2G SRL</c:v>
                  </c:pt>
                  <c:pt idx="57">
                    <c:v>ECO PETROLEO </c:v>
                  </c:pt>
                  <c:pt idx="58">
                    <c:v>DELTA COMERCIAL S.A</c:v>
                  </c:pt>
                  <c:pt idx="59">
                    <c:v>DELTA COMERCIAL S.A</c:v>
                  </c:pt>
                  <c:pt idx="60">
                    <c:v>DELTA COMERCIAL  S.A</c:v>
                  </c:pt>
                  <c:pt idx="61">
                    <c:v>DELTA COMERCIAL S.A</c:v>
                  </c:pt>
                  <c:pt idx="62">
                    <c:v>DELTA COMERCIAL  S.A</c:v>
                  </c:pt>
                  <c:pt idx="63">
                    <c:v>MAGNA MOTORS  S.A</c:v>
                  </c:pt>
                  <c:pt idx="64">
                    <c:v>MAGNA MOTORS  S.A</c:v>
                  </c:pt>
                  <c:pt idx="65">
                    <c:v>MAGNA MOTORS  S.A</c:v>
                  </c:pt>
                  <c:pt idx="66">
                    <c:v>MAGNA MOTORS  S.A</c:v>
                  </c:pt>
                  <c:pt idx="67">
                    <c:v>MAGNA MOTORS  S.A</c:v>
                  </c:pt>
                  <c:pt idx="68">
                    <c:v>MAGNA MOTORS  S.A</c:v>
                  </c:pt>
                  <c:pt idx="69">
                    <c:v>MAGNA MOTORS  S.A</c:v>
                  </c:pt>
                  <c:pt idx="70">
                    <c:v>MAGNA MOTORS  S.A</c:v>
                  </c:pt>
                </c:lvl>
              </c:multiLvlStrCache>
            </c:multiLvlStrRef>
          </c:cat>
          <c:val>
            <c:numRef>
              <c:f>AGOSTO2023!$D$14:$D$87</c:f>
              <c:numCache>
                <c:formatCode>m/d/yyyy</c:formatCode>
                <c:ptCount val="74"/>
                <c:pt idx="0">
                  <c:v>45168</c:v>
                </c:pt>
                <c:pt idx="1">
                  <c:v>45149</c:v>
                </c:pt>
                <c:pt idx="2">
                  <c:v>45143</c:v>
                </c:pt>
                <c:pt idx="3">
                  <c:v>45149</c:v>
                </c:pt>
                <c:pt idx="4">
                  <c:v>45150</c:v>
                </c:pt>
                <c:pt idx="5">
                  <c:v>45163</c:v>
                </c:pt>
                <c:pt idx="6">
                  <c:v>45152</c:v>
                </c:pt>
                <c:pt idx="7">
                  <c:v>45142</c:v>
                </c:pt>
                <c:pt idx="8">
                  <c:v>45152</c:v>
                </c:pt>
                <c:pt idx="9">
                  <c:v>45140</c:v>
                </c:pt>
                <c:pt idx="10">
                  <c:v>45155</c:v>
                </c:pt>
                <c:pt idx="11">
                  <c:v>45149</c:v>
                </c:pt>
                <c:pt idx="12">
                  <c:v>45146</c:v>
                </c:pt>
                <c:pt idx="13">
                  <c:v>45149</c:v>
                </c:pt>
                <c:pt idx="14">
                  <c:v>45167</c:v>
                </c:pt>
                <c:pt idx="15">
                  <c:v>45163</c:v>
                </c:pt>
                <c:pt idx="16">
                  <c:v>45141</c:v>
                </c:pt>
                <c:pt idx="17">
                  <c:v>45155</c:v>
                </c:pt>
                <c:pt idx="18">
                  <c:v>45155</c:v>
                </c:pt>
                <c:pt idx="19">
                  <c:v>45148</c:v>
                </c:pt>
                <c:pt idx="20">
                  <c:v>45142</c:v>
                </c:pt>
                <c:pt idx="21">
                  <c:v>45147</c:v>
                </c:pt>
                <c:pt idx="22">
                  <c:v>45147</c:v>
                </c:pt>
                <c:pt idx="23">
                  <c:v>45159</c:v>
                </c:pt>
                <c:pt idx="24">
                  <c:v>45152</c:v>
                </c:pt>
                <c:pt idx="25">
                  <c:v>45141</c:v>
                </c:pt>
                <c:pt idx="26">
                  <c:v>45152</c:v>
                </c:pt>
                <c:pt idx="27">
                  <c:v>45166</c:v>
                </c:pt>
                <c:pt idx="28">
                  <c:v>45155</c:v>
                </c:pt>
                <c:pt idx="29">
                  <c:v>45153</c:v>
                </c:pt>
                <c:pt idx="30">
                  <c:v>45140</c:v>
                </c:pt>
                <c:pt idx="31">
                  <c:v>45152</c:v>
                </c:pt>
                <c:pt idx="32">
                  <c:v>45152</c:v>
                </c:pt>
                <c:pt idx="33">
                  <c:v>45160</c:v>
                </c:pt>
                <c:pt idx="34">
                  <c:v>45064</c:v>
                </c:pt>
                <c:pt idx="35">
                  <c:v>45064</c:v>
                </c:pt>
                <c:pt idx="36">
                  <c:v>45104</c:v>
                </c:pt>
                <c:pt idx="37">
                  <c:v>45107</c:v>
                </c:pt>
                <c:pt idx="38">
                  <c:v>45119</c:v>
                </c:pt>
                <c:pt idx="39">
                  <c:v>45099</c:v>
                </c:pt>
                <c:pt idx="40">
                  <c:v>45120</c:v>
                </c:pt>
                <c:pt idx="41">
                  <c:v>45098</c:v>
                </c:pt>
                <c:pt idx="42">
                  <c:v>45138</c:v>
                </c:pt>
                <c:pt idx="43">
                  <c:v>45112</c:v>
                </c:pt>
                <c:pt idx="44">
                  <c:v>45132</c:v>
                </c:pt>
                <c:pt idx="45">
                  <c:v>45139</c:v>
                </c:pt>
                <c:pt idx="46">
                  <c:v>45139</c:v>
                </c:pt>
                <c:pt idx="47">
                  <c:v>45139</c:v>
                </c:pt>
                <c:pt idx="48">
                  <c:v>45071</c:v>
                </c:pt>
                <c:pt idx="49">
                  <c:v>45110</c:v>
                </c:pt>
                <c:pt idx="50">
                  <c:v>45137</c:v>
                </c:pt>
                <c:pt idx="51">
                  <c:v>45075</c:v>
                </c:pt>
                <c:pt idx="52">
                  <c:v>45079</c:v>
                </c:pt>
                <c:pt idx="53">
                  <c:v>45125</c:v>
                </c:pt>
                <c:pt idx="54">
                  <c:v>45126</c:v>
                </c:pt>
                <c:pt idx="55">
                  <c:v>45126</c:v>
                </c:pt>
                <c:pt idx="56">
                  <c:v>45141</c:v>
                </c:pt>
                <c:pt idx="57">
                  <c:v>45139</c:v>
                </c:pt>
                <c:pt idx="58">
                  <c:v>45066</c:v>
                </c:pt>
                <c:pt idx="59">
                  <c:v>45069</c:v>
                </c:pt>
                <c:pt idx="60">
                  <c:v>45078</c:v>
                </c:pt>
                <c:pt idx="61">
                  <c:v>45114</c:v>
                </c:pt>
                <c:pt idx="62">
                  <c:v>45114</c:v>
                </c:pt>
                <c:pt idx="63">
                  <c:v>45089</c:v>
                </c:pt>
                <c:pt idx="64">
                  <c:v>45090</c:v>
                </c:pt>
                <c:pt idx="65">
                  <c:v>45090</c:v>
                </c:pt>
                <c:pt idx="66">
                  <c:v>45091</c:v>
                </c:pt>
                <c:pt idx="67">
                  <c:v>45093</c:v>
                </c:pt>
                <c:pt idx="68">
                  <c:v>45108</c:v>
                </c:pt>
                <c:pt idx="69">
                  <c:v>45110</c:v>
                </c:pt>
                <c:pt idx="70">
                  <c:v>45110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003-81A1-234CB9A89307}"/>
            </c:ext>
          </c:extLst>
        </c:ser>
        <c:ser>
          <c:idx val="2"/>
          <c:order val="2"/>
          <c:tx>
            <c:strRef>
              <c:f>AGOSTO2023!$E$13</c:f>
              <c:strCache>
                <c:ptCount val="1"/>
                <c:pt idx="0">
                  <c:v> MONTO FACTURADO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AGOSTO2023!$A$14:$B$87</c:f>
              <c:multiLvlStrCache>
                <c:ptCount val="74"/>
                <c:lvl>
                  <c:pt idx="0">
                    <c:v>SERVICIO DE LEGALIZACIÓN DE DOCUMENTOS DE LOS PROCESOS DE COMPRAS DE BIENES Y SERVICIOS, PARA EL MINISTERIO DE LA MUJER.	</c:v>
                  </c:pt>
                  <c:pt idx="1">
                    <c:v>SERVICIO DE REFRIGERIO PARA LAS PERSONAS DE LA REGION SUR QUE ASISTIRÁN A LA ACTIVIDAD DEL ESTE MINISTERIO DE LA MUJER, EL 11 DE AGOSTO 2023	</c:v>
                  </c:pt>
                  <c:pt idx="2">
                    <c:v>SERVICIO DE REFRIGERIO PARA LA APERTURA DE LAS CAPACITACIONES TÉCNICAS PROFESIONAL, EN SAN PEDRO DE MACORÍS, DÍA 5 DE AGOSTO 2023	</c:v>
                  </c:pt>
                  <c:pt idx="3">
                    <c:v>SERVICIO DE REFRIGERIO PARAS LAS PERSONAS DE LA REGIÓN, ESTE QUE ASISTIRÁN A LA ACTIVIDAD DEL MINISTERIO DE LA MUJER EL 11 DE AGOSTO DEL 2023. Fondo programa C-PREV	</c:v>
                  </c:pt>
                  <c:pt idx="4">
                    <c:v>SERVICIO DE REFRIGERIO EN LA REGIÓN NORTE 2 PARA LAS PERSONAS QUE ASISTIRÁN A LA ACTIVIDAD DE ESTE MINISTERIO EL DÍA 11 DE AGOSTO 2023. FONDOS C-PREV.	</c:v>
                  </c:pt>
                  <c:pt idx="5">
                    <c:v>CONTRATACIÓN DE UNA EMPRESA Y/O PERSONA FÍSICA PARA LA CONFECCIÓN DE PINES INSTITUCIONALES.	</c:v>
                  </c:pt>
                  <c:pt idx="6">
                    <c:v>SERVICIO DE TRANSPORTE PARA LOS PARTICIPANTES AL 24 ANIVERSARIO DEL MINISTERIO DE LA MUJER A REALIZARSE EL 11 DE AGOSTO DE 2023, REGIÓN NORTE	</c:v>
                  </c:pt>
                  <c:pt idx="7">
                    <c:v>COMPRA DE MOBILIARIOS DE OFICINA PARA USO DE ESTE MINISTERIO.	</c:v>
                  </c:pt>
                  <c:pt idx="8">
                    <c:v>SERVICIO DE IMPRESIÓN DE BANNERS PARA PROMOVER LOS SERVICIOS DE PREVENCIÓN Y ATENCIÓN A LA VIOLENCIA DEL MINISTERIO DE LA MUJER.	</c:v>
                  </c:pt>
                  <c:pt idx="9">
                    <c:v>ELABORACIÓN DE PLACAS DE RECONOCIMIENTO Y LETREROS PARA SER ENTREGADOS EN EL EVENTO DE RECONOCIMIENTO DEL SELLO IGUALANDO RD PARA EL SECTOR PÚBLICO.</c:v>
                  </c:pt>
                  <c:pt idx="10">
                    <c:v>SERVICIO PHOTOBOOTH Y PROPS PARA PROMOVER LOS SERVICIOS DEL MINISTERIO DE LA MUJER.</c:v>
                  </c:pt>
                  <c:pt idx="11">
                    <c:v>COMPRA DE MOTOR PARA ABANICO DEL AIRE ACONDICIONADO DE LA OFICINA ADMINISTRATIVO.	</c:v>
                  </c:pt>
                  <c:pt idx="12">
                    <c:v>COMPRA DE MOCHILA TAMAÑO MEDIANO ESCOLAR DE VARIOS COLORES PARA LOS NIÑOS Y NIÑAS QUE ESTARAN PARTICIPANDO EN EL CAMPAMENTO VERANO EN IGUALDAD. (FONDOS CPREV.)	</c:v>
                  </c:pt>
                  <c:pt idx="13">
                    <c:v>COMPRA DE INSUMOS PARA SER UTILIZADOS POR LAS PERSONAS QUE PARTICIPARÁN EN LAS ACTIVIDADES DEL MINISTERIO DE LA MUJER.</c:v>
                  </c:pt>
                  <c:pt idx="14">
                    <c:v>COMPRA DE CINCO CINTAS DATACARD SD360 PARA SER UTILIZADAS EN LA IMPRESIÓN DE LOS CARNETS DE LOS/AS EMPLEADOS/AS DE ESTE MINISTERIO.</c:v>
                  </c:pt>
                  <c:pt idx="15">
                    <c:v>COMPRA DE LAVAMANOS PARA SER UTILIZADOS EN LA OFICINA PROVINCIAL DE SAN PEDRO DE MACORÍS.</c:v>
                  </c:pt>
                  <c:pt idx="16">
                    <c:v>SERVICIO DE IMPRESIÓN DE INVITACIONES, PARA EL 24 ANIVERSARIO DEL MINISTERIO DE LA MUJER.	</c:v>
                  </c:pt>
                  <c:pt idx="17">
                    <c:v>SERVICIO DE ALMUERZOS PARA EL PERSONAL QUE ELABORA EN ESTE MINISTERIO	</c:v>
                  </c:pt>
                  <c:pt idx="18">
                    <c:v>CONTRATACIÓN DE UNA EMPRESA Y/O PERSONA FÍSICA PARA DESARROLLAR LA ACTIVIDAD DE: PASEO INCLUSIVO EN BICICLETA NO MOTORIZADA PARA EL CAMPAMENTO VERANO EN IGUALDAD.</c:v>
                  </c:pt>
                  <c:pt idx="19">
                    <c:v>SERVICIO DE CONFECCIÓN E IMPRESIÓN DE JUEGOS DE UNIFORMES PARA SER UTILIZADOS POR LAS NIÑAS EN EL MARCO DEL 3ER CONVIVIO MUNICIPAL DE MINI-VOLEIBOL, DEL CLUB DEPORTIVO Y CULTURAL</c:v>
                  </c:pt>
                  <c:pt idx="20">
                    <c:v>COMPRA DE UN DISPOSITIVO DE INTERCOMUNICACIÓN PARA USO DE ESTE MINISTERIO.	</c:v>
                  </c:pt>
                  <c:pt idx="21">
                    <c:v>SERVICIO DE IMPRESIÓN DE “POLO-SHIRTS” Y TERMOS PARA LOS NIÑOS, NIÑAS Y JÓVENES QUE ESTARÁN PARTICIPANDO EN EL CAMPAMENTO” VERANO EN IGUALDAD”	</c:v>
                  </c:pt>
                  <c:pt idx="22">
                    <c:v>COMPRA DE MATERIALES GASTABLES QUE ESTARÁN UTILIZANDO LOS NIÑOS, NIÑAS Y JÓVENES QUE ESTARÁN PARTICIPANDO EN EL CAMPAMENTO VERANO EN IGUALDAD.	</c:v>
                  </c:pt>
                  <c:pt idx="23">
                    <c:v>COMPRA DE MATERIALES Y HERRAMIENTAS DE FERRETERÍA, PARA SER USADOS EN LOS TRABAJOS DE MANTENIMIENTO DE LAS DIFERENTES OFICINAS, SEDE CENTRAL Y LAS OFICINAS PROVINCIALES Y MUNICIPALES</c:v>
                  </c:pt>
                  <c:pt idx="24">
                    <c:v>SERVICIO DE IMPRESIÓN DE VOLANTES DE LA CAMPAÑA “VIVIR SIN VIOLENCIA ES POSIBLE” QUE INCLUYA DATOS DE CONTACTO DE LAS OFICINAS PROVINCIALES	</c:v>
                  </c:pt>
                  <c:pt idx="25">
                    <c:v>COMPRA DE UNA PANTALLA PARA LA LAPTOP DELL LATITUDE 5420-GDTQ3, LA CUAL ES UTILIZADA EN EL VICEMINISTRO DE PLANIFICACIÓN Y DESARROLLO.	</c:v>
                  </c:pt>
                  <c:pt idx="26">
                    <c:v>SERVICIO DE TRANSPORTE PARA LOS PARTICIPANTES AL 24 ANIVERSARIO DEL MINISTERIO DE LA MUJER A REALIZARSE EL 11 DE AGOSTO DE 2023, REGIÓN SUR Y REGIÓN ESTE.	</c:v>
                  </c:pt>
                  <c:pt idx="27">
                    <c:v>SERVICIO DE ALQUILER DE UNA PROTECCIÓN DE TABLONCILLO PARA EL PABELLÓN DE VÓLEIBOL, A LOS FINES DE SER UTILIZADO EN EL “24 ANIVERSARIO DEL MINISTERIO DE LA MUJER”, QUE SERÁ REALIZADO EL VIERNES 11	</c:v>
                  </c:pt>
                  <c:pt idx="28">
                    <c:v>SERVICIO DE FUMIGACIÓN PARA LAS CASAS DE ACOGIDAS MODELO III, IV, VIII Y XIII. (PAGAR CON FONDOS CASAS DE ACOGIDA).	</c:v>
                  </c:pt>
                  <c:pt idx="29">
                    <c:v>COMPRA, MANTENIMIENTO, REPARACIÓN E INSTALACIÓN DE CÁMARAS DE SEGURIDAD IP DE LA SEDE PRINCIPAL DE ESTE MINISTERIO.	</c:v>
                  </c:pt>
                  <c:pt idx="30">
                    <c:v>CONTRATACIÓN DE UNA EMPRESA Y/O PERSONA FÍSICA PARA LA REALIZAR EL TALLER SOBRE TRANSVERSALIDAD DE GENERO Y FORTALECIMIENTO DE CAPACIDADES A REALIZARSE EL 02 DE JULIO	</c:v>
                  </c:pt>
                  <c:pt idx="31">
                    <c:v>SERVICIO DE TRANSPORTE PARA LAS PERSONAS QUE ASISTIRÁN AL 24 ANIVERSARIO DEL MINISTERIO DE LA MUJER, EL DÍA 11 DE AGOSTO 2023.	</c:v>
                  </c:pt>
                  <c:pt idx="32">
                    <c:v>SERVICIO DE ALQUILER DE TRANSPORTE PARA LAS 280 PERSONAS QUE ASISTIRÁN AL 24 ANIVERSARIO DEL MINISTERIO DE LA MUJER, A REALIZARSE EL 11 DE AGOSTO.	</c:v>
                  </c:pt>
                  <c:pt idx="33">
                    <c:v>SERVICIO DE ALQUILER DE AUTOBUSES PARA LA MOVILIZACIÓN DE LOS NIÑOS/AS Y ADOLESCENTES QUE PARTICIPARÁN EN EL CAMPAMENTO VERANO EN IGUALDAD, LOS DÍAS 14,15, 17 Y 18 DE AGOSTO 2023.	</c:v>
                  </c:pt>
                  <c:pt idx="34">
                    <c:v>MANTENIMIENTO DE VEHICULOS </c:v>
                  </c:pt>
                  <c:pt idx="35">
                    <c:v>MANTENIMIENTO DE VEHICULOS </c:v>
                  </c:pt>
                  <c:pt idx="36">
                    <c:v>MANTENIMIENTO DE VEHICULOS </c:v>
                  </c:pt>
                  <c:pt idx="37">
                    <c:v>MANTENIMIENTO DE VEHICULOS </c:v>
                  </c:pt>
                  <c:pt idx="38">
                    <c:v>MANTENIMIENTO DE VEHICULOS </c:v>
                  </c:pt>
                  <c:pt idx="39">
                    <c:v>MANTENIMIENTO DE VEHICULOS </c:v>
                  </c:pt>
                  <c:pt idx="40">
                    <c:v>POR COLOCACION DE MUPIS </c:v>
                  </c:pt>
                  <c:pt idx="41">
                    <c:v>DIFUCION EN RADIO DE LA CAMPANA VIVIR SIN VIOLENCIA ES POSIBLE </c:v>
                  </c:pt>
                  <c:pt idx="42">
                    <c:v>DIFUCION EN RADIO DE LA CAMPANA VIVIR SIN VIOLENCIA ES POSIBLE </c:v>
                  </c:pt>
                  <c:pt idx="43">
                    <c:v>DIFUCION EN RADIO DE LA CAMPANA VIVIR SIN VIOLENCIA ES POSIBLE </c:v>
                  </c:pt>
                  <c:pt idx="44">
                    <c:v>ADQUISICION DE TEXTIL  CASA DE ACOGIDAS </c:v>
                  </c:pt>
                  <c:pt idx="45">
                    <c:v>DIFUCION EN RADIO DE LA CAMPANA VIVIR SIN VIOLENCIA ES POSIBLE </c:v>
                  </c:pt>
                  <c:pt idx="46">
                    <c:v>COMPRA COMBUSTIBLE</c:v>
                  </c:pt>
                  <c:pt idx="47">
                    <c:v>COMPRA COMBUSTIBLE </c:v>
                  </c:pt>
                  <c:pt idx="48">
                    <c:v>COMPRA E INSTALACION DE TAPA</c:v>
                  </c:pt>
                  <c:pt idx="49">
                    <c:v>DIFUCION EN RADIO DE LA CAMPANA VIVIR SIN VIOLENCIA ES POSIBLE </c:v>
                  </c:pt>
                  <c:pt idx="50">
                    <c:v>DIFUCION EN RADIO DE LA CAMPANA VIVIR SIN VIOLENCIA ES POSIBLE </c:v>
                  </c:pt>
                  <c:pt idx="51">
                    <c:v>MANTENIMIENTO Y REPARACION DE VEHICULS</c:v>
                  </c:pt>
                  <c:pt idx="52">
                    <c:v>MANTENIMIENTO Y REPARACION DE VEHICULOS</c:v>
                  </c:pt>
                  <c:pt idx="53">
                    <c:v>MANTENIMIENTO Y REPARACION DE VEHICULOS </c:v>
                  </c:pt>
                  <c:pt idx="54">
                    <c:v>MANTENIMIENTO Y REPARACION DE VEHICULOS</c:v>
                  </c:pt>
                  <c:pt idx="55">
                    <c:v>MANTENIMIENTO Y REPARACION DE VEHICULOS </c:v>
                  </c:pt>
                  <c:pt idx="56">
                    <c:v>MANTENIMIENTO Y REPARACION DE VEHICULOS</c:v>
                  </c:pt>
                  <c:pt idx="57">
                    <c:v>COMPRA DE COMBUSTIBLE </c:v>
                  </c:pt>
                  <c:pt idx="58">
                    <c:v>MANTENIMIENTO DE VEHICULOS</c:v>
                  </c:pt>
                  <c:pt idx="59">
                    <c:v>MANTENIMIENTO DE VEHICULOS</c:v>
                  </c:pt>
                  <c:pt idx="60">
                    <c:v>MANTENIMIENTO DE VEHICULOS</c:v>
                  </c:pt>
                  <c:pt idx="61">
                    <c:v>MANTENIMIENTO DE VEHICULOS</c:v>
                  </c:pt>
                  <c:pt idx="62">
                    <c:v>MANTENIMIENTO DE VEHICULOS</c:v>
                  </c:pt>
                  <c:pt idx="63">
                    <c:v>MANTENIMIENTO DE VEHICULOS</c:v>
                  </c:pt>
                  <c:pt idx="64">
                    <c:v>MANTENIMIENTO DE VEHICULOS</c:v>
                  </c:pt>
                  <c:pt idx="65">
                    <c:v>MANTENIMIENTO DE VEHICULOS</c:v>
                  </c:pt>
                  <c:pt idx="66">
                    <c:v>MANTENIMIENTO DE VEHICULOS</c:v>
                  </c:pt>
                  <c:pt idx="67">
                    <c:v>MANTENIMIENTO DE VEHICULOS</c:v>
                  </c:pt>
                  <c:pt idx="68">
                    <c:v>MANTENIMIENTO DE VEHICULOS</c:v>
                  </c:pt>
                  <c:pt idx="69">
                    <c:v>MANTENIMIENTO DE VEHICULOS</c:v>
                  </c:pt>
                  <c:pt idx="70">
                    <c:v>MANTENIMIENTO DE VEHICULOS</c:v>
                  </c:pt>
                  <c:pt idx="73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Rafael Armando Guerrero Sepulveda</c:v>
                  </c:pt>
                  <c:pt idx="2">
                    <c:v>Yolaine Morel Angomás</c:v>
                  </c:pt>
                  <c:pt idx="3">
                    <c:v>Yolaine Morel Angomás</c:v>
                  </c:pt>
                  <c:pt idx="4">
                    <c:v>Orgalia Checo Monegro</c:v>
                  </c:pt>
                  <c:pt idx="5">
                    <c:v>Brador, SRL</c:v>
                  </c:pt>
                  <c:pt idx="6">
                    <c:v>Services Travel, SRL</c:v>
                  </c:pt>
                  <c:pt idx="7">
                    <c:v>Skagen, SRL</c:v>
                  </c:pt>
                  <c:pt idx="8">
                    <c:v>Todo Computo, EIRL</c:v>
                  </c:pt>
                  <c:pt idx="9">
                    <c:v>GL Promociones, SRL</c:v>
                  </c:pt>
                  <c:pt idx="10">
                    <c:v>Fotomegraf, SRL</c:v>
                  </c:pt>
                  <c:pt idx="11">
                    <c:v>Victor García Aire Acondicionado, SRL</c:v>
                  </c:pt>
                  <c:pt idx="12">
                    <c:v>PS&amp;S, Proveedora de Servicios &amp; Suministros de Oficina, SRL</c:v>
                  </c:pt>
                  <c:pt idx="13">
                    <c:v>Estrella Roja, SRL</c:v>
                  </c:pt>
                  <c:pt idx="14">
                    <c:v>Computer Technology And Service Arnaldo Rodriguez, SRL</c:v>
                  </c:pt>
                  <c:pt idx="15">
                    <c:v>Mundo Industrial, SRL</c:v>
                  </c:pt>
                  <c:pt idx="16">
                    <c:v>Impresos Tres Tintas, SRL</c:v>
                  </c:pt>
                  <c:pt idx="17">
                    <c:v>	Pily Gourmet, SRL</c:v>
                  </c:pt>
                  <c:pt idx="18">
                    <c:v>Turistrans Transporte y Servicios, SRL</c:v>
                  </c:pt>
                  <c:pt idx="19">
                    <c:v>Tharimza Business Group, SRL</c:v>
                  </c:pt>
                  <c:pt idx="20">
                    <c:v>ESPARTIMP SRL</c:v>
                  </c:pt>
                  <c:pt idx="21">
                    <c:v>Madher SRL</c:v>
                  </c:pt>
                  <c:pt idx="22">
                    <c:v>Papelería &amp; Servicios Múltiples Yefel, SRL</c:v>
                  </c:pt>
                  <c:pt idx="23">
                    <c:v>Inversiones Conques, SRL</c:v>
                  </c:pt>
                  <c:pt idx="24">
                    <c:v>Impredom, SRL</c:v>
                  </c:pt>
                  <c:pt idx="25">
                    <c:v>Obelca, SRL</c:v>
                  </c:pt>
                  <c:pt idx="26">
                    <c:v>Cobria Supply, SRL</c:v>
                  </c:pt>
                  <c:pt idx="27">
                    <c:v>Ambae Dominicana SRL</c:v>
                  </c:pt>
                  <c:pt idx="28">
                    <c:v>Mantersa SRL</c:v>
                  </c:pt>
                  <c:pt idx="29">
                    <c:v>Castillo Security Networking (CSNE), SRL</c:v>
                  </c:pt>
                  <c:pt idx="30">
                    <c:v>Centro de Investigación para la Acción Femenina, CIPAF</c:v>
                  </c:pt>
                  <c:pt idx="31">
                    <c:v>Victor Manuel Ovalle Herrera</c:v>
                  </c:pt>
                  <c:pt idx="32">
                    <c:v>Victor Manuel Ovalle Herrera</c:v>
                  </c:pt>
                  <c:pt idx="33">
                    <c:v>Victor Manuel Ovalle Herrera</c:v>
                  </c:pt>
                  <c:pt idx="34">
                    <c:v>SANTO DOMINGO  MOTORS </c:v>
                  </c:pt>
                  <c:pt idx="35">
                    <c:v>SANTO DOMINGO  MOTORS </c:v>
                  </c:pt>
                  <c:pt idx="36">
                    <c:v>SANTO DOMINGO  MOTORS </c:v>
                  </c:pt>
                  <c:pt idx="37">
                    <c:v>SANTO DOMINGO  MOTORS </c:v>
                  </c:pt>
                  <c:pt idx="38">
                    <c:v>CENTRO AUTOMOTRIZ REMESA </c:v>
                  </c:pt>
                  <c:pt idx="39">
                    <c:v>VIAMAR SA</c:v>
                  </c:pt>
                  <c:pt idx="40">
                    <c:v>BRIGHT BILLBOARSDS SRL</c:v>
                  </c:pt>
                  <c:pt idx="41">
                    <c:v>TV PLATA SRL</c:v>
                  </c:pt>
                  <c:pt idx="42">
                    <c:v>CHEA DE COMUNICACIONES </c:v>
                  </c:pt>
                  <c:pt idx="43">
                    <c:v>RADIO 23 SRL</c:v>
                  </c:pt>
                  <c:pt idx="44">
                    <c:v>SOLAJICO COMERCIAL SRL</c:v>
                  </c:pt>
                  <c:pt idx="45">
                    <c:v>MICHANGEL  SRL </c:v>
                  </c:pt>
                  <c:pt idx="46">
                    <c:v>ECO PETROLEO </c:v>
                  </c:pt>
                  <c:pt idx="47">
                    <c:v>ECO PETROLEO </c:v>
                  </c:pt>
                  <c:pt idx="48">
                    <c:v>AUTO CENTRO NAVARRO </c:v>
                  </c:pt>
                  <c:pt idx="49">
                    <c:v>EMPRESAS RADIO FONICAS </c:v>
                  </c:pt>
                  <c:pt idx="50">
                    <c:v>KENNE CH. JUSTINIANO  DE LA CRUZ </c:v>
                  </c:pt>
                  <c:pt idx="51">
                    <c:v>AUTO REPUESTO 2G SRL</c:v>
                  </c:pt>
                  <c:pt idx="52">
                    <c:v>AUTO REPUESTO 2G SRL</c:v>
                  </c:pt>
                  <c:pt idx="53">
                    <c:v>AUTO REPUESTO 2G SRL</c:v>
                  </c:pt>
                  <c:pt idx="54">
                    <c:v>AUTO REPUESTO 2G SRL</c:v>
                  </c:pt>
                  <c:pt idx="55">
                    <c:v>AUTO REPUESTO 2G SRL</c:v>
                  </c:pt>
                  <c:pt idx="56">
                    <c:v>AUTO REPUESTO 2G SRL</c:v>
                  </c:pt>
                  <c:pt idx="57">
                    <c:v>ECO PETROLEO </c:v>
                  </c:pt>
                  <c:pt idx="58">
                    <c:v>DELTA COMERCIAL S.A</c:v>
                  </c:pt>
                  <c:pt idx="59">
                    <c:v>DELTA COMERCIAL S.A</c:v>
                  </c:pt>
                  <c:pt idx="60">
                    <c:v>DELTA COMERCIAL  S.A</c:v>
                  </c:pt>
                  <c:pt idx="61">
                    <c:v>DELTA COMERCIAL S.A</c:v>
                  </c:pt>
                  <c:pt idx="62">
                    <c:v>DELTA COMERCIAL  S.A</c:v>
                  </c:pt>
                  <c:pt idx="63">
                    <c:v>MAGNA MOTORS  S.A</c:v>
                  </c:pt>
                  <c:pt idx="64">
                    <c:v>MAGNA MOTORS  S.A</c:v>
                  </c:pt>
                  <c:pt idx="65">
                    <c:v>MAGNA MOTORS  S.A</c:v>
                  </c:pt>
                  <c:pt idx="66">
                    <c:v>MAGNA MOTORS  S.A</c:v>
                  </c:pt>
                  <c:pt idx="67">
                    <c:v>MAGNA MOTORS  S.A</c:v>
                  </c:pt>
                  <c:pt idx="68">
                    <c:v>MAGNA MOTORS  S.A</c:v>
                  </c:pt>
                  <c:pt idx="69">
                    <c:v>MAGNA MOTORS  S.A</c:v>
                  </c:pt>
                  <c:pt idx="70">
                    <c:v>MAGNA MOTORS  S.A</c:v>
                  </c:pt>
                </c:lvl>
              </c:multiLvlStrCache>
            </c:multiLvlStrRef>
          </c:cat>
          <c:val>
            <c:numRef>
              <c:f>AGOSTO2023!$E$14:$E$87</c:f>
              <c:numCache>
                <c:formatCode>_(* #,##0.00_);_(* \(#,##0.00\);_(* "-"??_);_(@_)</c:formatCode>
                <c:ptCount val="74"/>
                <c:pt idx="0">
                  <c:v>59000</c:v>
                </c:pt>
                <c:pt idx="1">
                  <c:v>200600</c:v>
                </c:pt>
                <c:pt idx="2">
                  <c:v>40120</c:v>
                </c:pt>
                <c:pt idx="3">
                  <c:v>65903</c:v>
                </c:pt>
                <c:pt idx="4">
                  <c:v>41300</c:v>
                </c:pt>
                <c:pt idx="5">
                  <c:v>177000</c:v>
                </c:pt>
                <c:pt idx="6">
                  <c:v>1022000</c:v>
                </c:pt>
                <c:pt idx="7">
                  <c:v>192790.17</c:v>
                </c:pt>
                <c:pt idx="8">
                  <c:v>95367.6</c:v>
                </c:pt>
                <c:pt idx="9">
                  <c:v>122672.8</c:v>
                </c:pt>
                <c:pt idx="10">
                  <c:v>26078</c:v>
                </c:pt>
                <c:pt idx="11">
                  <c:v>7500</c:v>
                </c:pt>
                <c:pt idx="12">
                  <c:v>76708.259999999995</c:v>
                </c:pt>
                <c:pt idx="13">
                  <c:v>107193</c:v>
                </c:pt>
                <c:pt idx="14">
                  <c:v>37583</c:v>
                </c:pt>
                <c:pt idx="15">
                  <c:v>9227.6</c:v>
                </c:pt>
                <c:pt idx="16">
                  <c:v>97350</c:v>
                </c:pt>
                <c:pt idx="17">
                  <c:v>203904</c:v>
                </c:pt>
                <c:pt idx="18">
                  <c:v>88500</c:v>
                </c:pt>
                <c:pt idx="19">
                  <c:v>787296</c:v>
                </c:pt>
                <c:pt idx="20">
                  <c:v>93810</c:v>
                </c:pt>
                <c:pt idx="21">
                  <c:v>202252</c:v>
                </c:pt>
                <c:pt idx="22">
                  <c:v>30667.89</c:v>
                </c:pt>
                <c:pt idx="23">
                  <c:v>229327.44</c:v>
                </c:pt>
                <c:pt idx="24">
                  <c:v>407218</c:v>
                </c:pt>
                <c:pt idx="25">
                  <c:v>10502</c:v>
                </c:pt>
                <c:pt idx="26">
                  <c:v>440000</c:v>
                </c:pt>
                <c:pt idx="27">
                  <c:v>129800</c:v>
                </c:pt>
                <c:pt idx="28">
                  <c:v>201780</c:v>
                </c:pt>
                <c:pt idx="29">
                  <c:v>36580</c:v>
                </c:pt>
                <c:pt idx="30">
                  <c:v>130000</c:v>
                </c:pt>
                <c:pt idx="31">
                  <c:v>98000</c:v>
                </c:pt>
                <c:pt idx="32">
                  <c:v>82000</c:v>
                </c:pt>
                <c:pt idx="33">
                  <c:v>112000</c:v>
                </c:pt>
                <c:pt idx="34">
                  <c:v>25570.66</c:v>
                </c:pt>
                <c:pt idx="35">
                  <c:v>21063.759999999998</c:v>
                </c:pt>
                <c:pt idx="36">
                  <c:v>22620.33</c:v>
                </c:pt>
                <c:pt idx="37">
                  <c:v>16813.169999999998</c:v>
                </c:pt>
                <c:pt idx="38">
                  <c:v>13516.9</c:v>
                </c:pt>
                <c:pt idx="39">
                  <c:v>9060.61</c:v>
                </c:pt>
                <c:pt idx="40">
                  <c:v>1992312</c:v>
                </c:pt>
                <c:pt idx="41">
                  <c:v>230100</c:v>
                </c:pt>
                <c:pt idx="42">
                  <c:v>88500</c:v>
                </c:pt>
                <c:pt idx="43">
                  <c:v>319449.59999999998</c:v>
                </c:pt>
                <c:pt idx="44">
                  <c:v>161350</c:v>
                </c:pt>
                <c:pt idx="45">
                  <c:v>177000</c:v>
                </c:pt>
                <c:pt idx="46">
                  <c:v>258870.71</c:v>
                </c:pt>
                <c:pt idx="47">
                  <c:v>90000</c:v>
                </c:pt>
                <c:pt idx="48">
                  <c:v>96000</c:v>
                </c:pt>
                <c:pt idx="49">
                  <c:v>467280</c:v>
                </c:pt>
                <c:pt idx="50">
                  <c:v>88500</c:v>
                </c:pt>
                <c:pt idx="51">
                  <c:v>18475.259999999998</c:v>
                </c:pt>
                <c:pt idx="52">
                  <c:v>19537.259999999998</c:v>
                </c:pt>
                <c:pt idx="53">
                  <c:v>85314</c:v>
                </c:pt>
                <c:pt idx="54">
                  <c:v>41491.699999999997</c:v>
                </c:pt>
                <c:pt idx="55">
                  <c:v>40491.699999999997</c:v>
                </c:pt>
                <c:pt idx="56">
                  <c:v>60699.199999999997</c:v>
                </c:pt>
                <c:pt idx="57">
                  <c:v>30000</c:v>
                </c:pt>
                <c:pt idx="58">
                  <c:v>23553.93</c:v>
                </c:pt>
                <c:pt idx="59">
                  <c:v>21269.64</c:v>
                </c:pt>
                <c:pt idx="60">
                  <c:v>13391.88</c:v>
                </c:pt>
                <c:pt idx="61">
                  <c:v>6438.48</c:v>
                </c:pt>
                <c:pt idx="62">
                  <c:v>6694.59</c:v>
                </c:pt>
                <c:pt idx="63">
                  <c:v>5949.48</c:v>
                </c:pt>
                <c:pt idx="64">
                  <c:v>11917.83</c:v>
                </c:pt>
                <c:pt idx="65">
                  <c:v>16906.34</c:v>
                </c:pt>
                <c:pt idx="66">
                  <c:v>4886.49</c:v>
                </c:pt>
                <c:pt idx="67">
                  <c:v>7276.84</c:v>
                </c:pt>
                <c:pt idx="68">
                  <c:v>4444.6499999999996</c:v>
                </c:pt>
                <c:pt idx="69">
                  <c:v>16197.51</c:v>
                </c:pt>
                <c:pt idx="70">
                  <c:v>8089.37</c:v>
                </c:pt>
                <c:pt idx="73">
                  <c:v>10183064.65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B-4003-81A1-234CB9A89307}"/>
            </c:ext>
          </c:extLst>
        </c:ser>
        <c:ser>
          <c:idx val="3"/>
          <c:order val="3"/>
          <c:tx>
            <c:strRef>
              <c:f>AGOSTO2023!$F$13</c:f>
              <c:strCache>
                <c:ptCount val="1"/>
                <c:pt idx="0">
                  <c:v>FECHA FIN DE FACTURA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AGOSTO2023!$A$14:$B$87</c:f>
              <c:multiLvlStrCache>
                <c:ptCount val="74"/>
                <c:lvl>
                  <c:pt idx="0">
                    <c:v>SERVICIO DE LEGALIZACIÓN DE DOCUMENTOS DE LOS PROCESOS DE COMPRAS DE BIENES Y SERVICIOS, PARA EL MINISTERIO DE LA MUJER.	</c:v>
                  </c:pt>
                  <c:pt idx="1">
                    <c:v>SERVICIO DE REFRIGERIO PARA LAS PERSONAS DE LA REGION SUR QUE ASISTIRÁN A LA ACTIVIDAD DEL ESTE MINISTERIO DE LA MUJER, EL 11 DE AGOSTO 2023	</c:v>
                  </c:pt>
                  <c:pt idx="2">
                    <c:v>SERVICIO DE REFRIGERIO PARA LA APERTURA DE LAS CAPACITACIONES TÉCNICAS PROFESIONAL, EN SAN PEDRO DE MACORÍS, DÍA 5 DE AGOSTO 2023	</c:v>
                  </c:pt>
                  <c:pt idx="3">
                    <c:v>SERVICIO DE REFRIGERIO PARAS LAS PERSONAS DE LA REGIÓN, ESTE QUE ASISTIRÁN A LA ACTIVIDAD DEL MINISTERIO DE LA MUJER EL 11 DE AGOSTO DEL 2023. Fondo programa C-PREV	</c:v>
                  </c:pt>
                  <c:pt idx="4">
                    <c:v>SERVICIO DE REFRIGERIO EN LA REGIÓN NORTE 2 PARA LAS PERSONAS QUE ASISTIRÁN A LA ACTIVIDAD DE ESTE MINISTERIO EL DÍA 11 DE AGOSTO 2023. FONDOS C-PREV.	</c:v>
                  </c:pt>
                  <c:pt idx="5">
                    <c:v>CONTRATACIÓN DE UNA EMPRESA Y/O PERSONA FÍSICA PARA LA CONFECCIÓN DE PINES INSTITUCIONALES.	</c:v>
                  </c:pt>
                  <c:pt idx="6">
                    <c:v>SERVICIO DE TRANSPORTE PARA LOS PARTICIPANTES AL 24 ANIVERSARIO DEL MINISTERIO DE LA MUJER A REALIZARSE EL 11 DE AGOSTO DE 2023, REGIÓN NORTE	</c:v>
                  </c:pt>
                  <c:pt idx="7">
                    <c:v>COMPRA DE MOBILIARIOS DE OFICINA PARA USO DE ESTE MINISTERIO.	</c:v>
                  </c:pt>
                  <c:pt idx="8">
                    <c:v>SERVICIO DE IMPRESIÓN DE BANNERS PARA PROMOVER LOS SERVICIOS DE PREVENCIÓN Y ATENCIÓN A LA VIOLENCIA DEL MINISTERIO DE LA MUJER.	</c:v>
                  </c:pt>
                  <c:pt idx="9">
                    <c:v>ELABORACIÓN DE PLACAS DE RECONOCIMIENTO Y LETREROS PARA SER ENTREGADOS EN EL EVENTO DE RECONOCIMIENTO DEL SELLO IGUALANDO RD PARA EL SECTOR PÚBLICO.</c:v>
                  </c:pt>
                  <c:pt idx="10">
                    <c:v>SERVICIO PHOTOBOOTH Y PROPS PARA PROMOVER LOS SERVICIOS DEL MINISTERIO DE LA MUJER.</c:v>
                  </c:pt>
                  <c:pt idx="11">
                    <c:v>COMPRA DE MOTOR PARA ABANICO DEL AIRE ACONDICIONADO DE LA OFICINA ADMINISTRATIVO.	</c:v>
                  </c:pt>
                  <c:pt idx="12">
                    <c:v>COMPRA DE MOCHILA TAMAÑO MEDIANO ESCOLAR DE VARIOS COLORES PARA LOS NIÑOS Y NIÑAS QUE ESTARAN PARTICIPANDO EN EL CAMPAMENTO VERANO EN IGUALDAD. (FONDOS CPREV.)	</c:v>
                  </c:pt>
                  <c:pt idx="13">
                    <c:v>COMPRA DE INSUMOS PARA SER UTILIZADOS POR LAS PERSONAS QUE PARTICIPARÁN EN LAS ACTIVIDADES DEL MINISTERIO DE LA MUJER.</c:v>
                  </c:pt>
                  <c:pt idx="14">
                    <c:v>COMPRA DE CINCO CINTAS DATACARD SD360 PARA SER UTILIZADAS EN LA IMPRESIÓN DE LOS CARNETS DE LOS/AS EMPLEADOS/AS DE ESTE MINISTERIO.</c:v>
                  </c:pt>
                  <c:pt idx="15">
                    <c:v>COMPRA DE LAVAMANOS PARA SER UTILIZADOS EN LA OFICINA PROVINCIAL DE SAN PEDRO DE MACORÍS.</c:v>
                  </c:pt>
                  <c:pt idx="16">
                    <c:v>SERVICIO DE IMPRESIÓN DE INVITACIONES, PARA EL 24 ANIVERSARIO DEL MINISTERIO DE LA MUJER.	</c:v>
                  </c:pt>
                  <c:pt idx="17">
                    <c:v>SERVICIO DE ALMUERZOS PARA EL PERSONAL QUE ELABORA EN ESTE MINISTERIO	</c:v>
                  </c:pt>
                  <c:pt idx="18">
                    <c:v>CONTRATACIÓN DE UNA EMPRESA Y/O PERSONA FÍSICA PARA DESARROLLAR LA ACTIVIDAD DE: PASEO INCLUSIVO EN BICICLETA NO MOTORIZADA PARA EL CAMPAMENTO VERANO EN IGUALDAD.</c:v>
                  </c:pt>
                  <c:pt idx="19">
                    <c:v>SERVICIO DE CONFECCIÓN E IMPRESIÓN DE JUEGOS DE UNIFORMES PARA SER UTILIZADOS POR LAS NIÑAS EN EL MARCO DEL 3ER CONVIVIO MUNICIPAL DE MINI-VOLEIBOL, DEL CLUB DEPORTIVO Y CULTURAL</c:v>
                  </c:pt>
                  <c:pt idx="20">
                    <c:v>COMPRA DE UN DISPOSITIVO DE INTERCOMUNICACIÓN PARA USO DE ESTE MINISTERIO.	</c:v>
                  </c:pt>
                  <c:pt idx="21">
                    <c:v>SERVICIO DE IMPRESIÓN DE “POLO-SHIRTS” Y TERMOS PARA LOS NIÑOS, NIÑAS Y JÓVENES QUE ESTARÁN PARTICIPANDO EN EL CAMPAMENTO” VERANO EN IGUALDAD”	</c:v>
                  </c:pt>
                  <c:pt idx="22">
                    <c:v>COMPRA DE MATERIALES GASTABLES QUE ESTARÁN UTILIZANDO LOS NIÑOS, NIÑAS Y JÓVENES QUE ESTARÁN PARTICIPANDO EN EL CAMPAMENTO VERANO EN IGUALDAD.	</c:v>
                  </c:pt>
                  <c:pt idx="23">
                    <c:v>COMPRA DE MATERIALES Y HERRAMIENTAS DE FERRETERÍA, PARA SER USADOS EN LOS TRABAJOS DE MANTENIMIENTO DE LAS DIFERENTES OFICINAS, SEDE CENTRAL Y LAS OFICINAS PROVINCIALES Y MUNICIPALES</c:v>
                  </c:pt>
                  <c:pt idx="24">
                    <c:v>SERVICIO DE IMPRESIÓN DE VOLANTES DE LA CAMPAÑA “VIVIR SIN VIOLENCIA ES POSIBLE” QUE INCLUYA DATOS DE CONTACTO DE LAS OFICINAS PROVINCIALES	</c:v>
                  </c:pt>
                  <c:pt idx="25">
                    <c:v>COMPRA DE UNA PANTALLA PARA LA LAPTOP DELL LATITUDE 5420-GDTQ3, LA CUAL ES UTILIZADA EN EL VICEMINISTRO DE PLANIFICACIÓN Y DESARROLLO.	</c:v>
                  </c:pt>
                  <c:pt idx="26">
                    <c:v>SERVICIO DE TRANSPORTE PARA LOS PARTICIPANTES AL 24 ANIVERSARIO DEL MINISTERIO DE LA MUJER A REALIZARSE EL 11 DE AGOSTO DE 2023, REGIÓN SUR Y REGIÓN ESTE.	</c:v>
                  </c:pt>
                  <c:pt idx="27">
                    <c:v>SERVICIO DE ALQUILER DE UNA PROTECCIÓN DE TABLONCILLO PARA EL PABELLÓN DE VÓLEIBOL, A LOS FINES DE SER UTILIZADO EN EL “24 ANIVERSARIO DEL MINISTERIO DE LA MUJER”, QUE SERÁ REALIZADO EL VIERNES 11	</c:v>
                  </c:pt>
                  <c:pt idx="28">
                    <c:v>SERVICIO DE FUMIGACIÓN PARA LAS CASAS DE ACOGIDAS MODELO III, IV, VIII Y XIII. (PAGAR CON FONDOS CASAS DE ACOGIDA).	</c:v>
                  </c:pt>
                  <c:pt idx="29">
                    <c:v>COMPRA, MANTENIMIENTO, REPARACIÓN E INSTALACIÓN DE CÁMARAS DE SEGURIDAD IP DE LA SEDE PRINCIPAL DE ESTE MINISTERIO.	</c:v>
                  </c:pt>
                  <c:pt idx="30">
                    <c:v>CONTRATACIÓN DE UNA EMPRESA Y/O PERSONA FÍSICA PARA LA REALIZAR EL TALLER SOBRE TRANSVERSALIDAD DE GENERO Y FORTALECIMIENTO DE CAPACIDADES A REALIZARSE EL 02 DE JULIO	</c:v>
                  </c:pt>
                  <c:pt idx="31">
                    <c:v>SERVICIO DE TRANSPORTE PARA LAS PERSONAS QUE ASISTIRÁN AL 24 ANIVERSARIO DEL MINISTERIO DE LA MUJER, EL DÍA 11 DE AGOSTO 2023.	</c:v>
                  </c:pt>
                  <c:pt idx="32">
                    <c:v>SERVICIO DE ALQUILER DE TRANSPORTE PARA LAS 280 PERSONAS QUE ASISTIRÁN AL 24 ANIVERSARIO DEL MINISTERIO DE LA MUJER, A REALIZARSE EL 11 DE AGOSTO.	</c:v>
                  </c:pt>
                  <c:pt idx="33">
                    <c:v>SERVICIO DE ALQUILER DE AUTOBUSES PARA LA MOVILIZACIÓN DE LOS NIÑOS/AS Y ADOLESCENTES QUE PARTICIPARÁN EN EL CAMPAMENTO VERANO EN IGUALDAD, LOS DÍAS 14,15, 17 Y 18 DE AGOSTO 2023.	</c:v>
                  </c:pt>
                  <c:pt idx="34">
                    <c:v>MANTENIMIENTO DE VEHICULOS </c:v>
                  </c:pt>
                  <c:pt idx="35">
                    <c:v>MANTENIMIENTO DE VEHICULOS </c:v>
                  </c:pt>
                  <c:pt idx="36">
                    <c:v>MANTENIMIENTO DE VEHICULOS </c:v>
                  </c:pt>
                  <c:pt idx="37">
                    <c:v>MANTENIMIENTO DE VEHICULOS </c:v>
                  </c:pt>
                  <c:pt idx="38">
                    <c:v>MANTENIMIENTO DE VEHICULOS </c:v>
                  </c:pt>
                  <c:pt idx="39">
                    <c:v>MANTENIMIENTO DE VEHICULOS </c:v>
                  </c:pt>
                  <c:pt idx="40">
                    <c:v>POR COLOCACION DE MUPIS </c:v>
                  </c:pt>
                  <c:pt idx="41">
                    <c:v>DIFUCION EN RADIO DE LA CAMPANA VIVIR SIN VIOLENCIA ES POSIBLE </c:v>
                  </c:pt>
                  <c:pt idx="42">
                    <c:v>DIFUCION EN RADIO DE LA CAMPANA VIVIR SIN VIOLENCIA ES POSIBLE </c:v>
                  </c:pt>
                  <c:pt idx="43">
                    <c:v>DIFUCION EN RADIO DE LA CAMPANA VIVIR SIN VIOLENCIA ES POSIBLE </c:v>
                  </c:pt>
                  <c:pt idx="44">
                    <c:v>ADQUISICION DE TEXTIL  CASA DE ACOGIDAS </c:v>
                  </c:pt>
                  <c:pt idx="45">
                    <c:v>DIFUCION EN RADIO DE LA CAMPANA VIVIR SIN VIOLENCIA ES POSIBLE </c:v>
                  </c:pt>
                  <c:pt idx="46">
                    <c:v>COMPRA COMBUSTIBLE</c:v>
                  </c:pt>
                  <c:pt idx="47">
                    <c:v>COMPRA COMBUSTIBLE </c:v>
                  </c:pt>
                  <c:pt idx="48">
                    <c:v>COMPRA E INSTALACION DE TAPA</c:v>
                  </c:pt>
                  <c:pt idx="49">
                    <c:v>DIFUCION EN RADIO DE LA CAMPANA VIVIR SIN VIOLENCIA ES POSIBLE </c:v>
                  </c:pt>
                  <c:pt idx="50">
                    <c:v>DIFUCION EN RADIO DE LA CAMPANA VIVIR SIN VIOLENCIA ES POSIBLE </c:v>
                  </c:pt>
                  <c:pt idx="51">
                    <c:v>MANTENIMIENTO Y REPARACION DE VEHICULS</c:v>
                  </c:pt>
                  <c:pt idx="52">
                    <c:v>MANTENIMIENTO Y REPARACION DE VEHICULOS</c:v>
                  </c:pt>
                  <c:pt idx="53">
                    <c:v>MANTENIMIENTO Y REPARACION DE VEHICULOS </c:v>
                  </c:pt>
                  <c:pt idx="54">
                    <c:v>MANTENIMIENTO Y REPARACION DE VEHICULOS</c:v>
                  </c:pt>
                  <c:pt idx="55">
                    <c:v>MANTENIMIENTO Y REPARACION DE VEHICULOS </c:v>
                  </c:pt>
                  <c:pt idx="56">
                    <c:v>MANTENIMIENTO Y REPARACION DE VEHICULOS</c:v>
                  </c:pt>
                  <c:pt idx="57">
                    <c:v>COMPRA DE COMBUSTIBLE </c:v>
                  </c:pt>
                  <c:pt idx="58">
                    <c:v>MANTENIMIENTO DE VEHICULOS</c:v>
                  </c:pt>
                  <c:pt idx="59">
                    <c:v>MANTENIMIENTO DE VEHICULOS</c:v>
                  </c:pt>
                  <c:pt idx="60">
                    <c:v>MANTENIMIENTO DE VEHICULOS</c:v>
                  </c:pt>
                  <c:pt idx="61">
                    <c:v>MANTENIMIENTO DE VEHICULOS</c:v>
                  </c:pt>
                  <c:pt idx="62">
                    <c:v>MANTENIMIENTO DE VEHICULOS</c:v>
                  </c:pt>
                  <c:pt idx="63">
                    <c:v>MANTENIMIENTO DE VEHICULOS</c:v>
                  </c:pt>
                  <c:pt idx="64">
                    <c:v>MANTENIMIENTO DE VEHICULOS</c:v>
                  </c:pt>
                  <c:pt idx="65">
                    <c:v>MANTENIMIENTO DE VEHICULOS</c:v>
                  </c:pt>
                  <c:pt idx="66">
                    <c:v>MANTENIMIENTO DE VEHICULOS</c:v>
                  </c:pt>
                  <c:pt idx="67">
                    <c:v>MANTENIMIENTO DE VEHICULOS</c:v>
                  </c:pt>
                  <c:pt idx="68">
                    <c:v>MANTENIMIENTO DE VEHICULOS</c:v>
                  </c:pt>
                  <c:pt idx="69">
                    <c:v>MANTENIMIENTO DE VEHICULOS</c:v>
                  </c:pt>
                  <c:pt idx="70">
                    <c:v>MANTENIMIENTO DE VEHICULOS</c:v>
                  </c:pt>
                  <c:pt idx="73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Rafael Armando Guerrero Sepulveda</c:v>
                  </c:pt>
                  <c:pt idx="2">
                    <c:v>Yolaine Morel Angomás</c:v>
                  </c:pt>
                  <c:pt idx="3">
                    <c:v>Yolaine Morel Angomás</c:v>
                  </c:pt>
                  <c:pt idx="4">
                    <c:v>Orgalia Checo Monegro</c:v>
                  </c:pt>
                  <c:pt idx="5">
                    <c:v>Brador, SRL</c:v>
                  </c:pt>
                  <c:pt idx="6">
                    <c:v>Services Travel, SRL</c:v>
                  </c:pt>
                  <c:pt idx="7">
                    <c:v>Skagen, SRL</c:v>
                  </c:pt>
                  <c:pt idx="8">
                    <c:v>Todo Computo, EIRL</c:v>
                  </c:pt>
                  <c:pt idx="9">
                    <c:v>GL Promociones, SRL</c:v>
                  </c:pt>
                  <c:pt idx="10">
                    <c:v>Fotomegraf, SRL</c:v>
                  </c:pt>
                  <c:pt idx="11">
                    <c:v>Victor García Aire Acondicionado, SRL</c:v>
                  </c:pt>
                  <c:pt idx="12">
                    <c:v>PS&amp;S, Proveedora de Servicios &amp; Suministros de Oficina, SRL</c:v>
                  </c:pt>
                  <c:pt idx="13">
                    <c:v>Estrella Roja, SRL</c:v>
                  </c:pt>
                  <c:pt idx="14">
                    <c:v>Computer Technology And Service Arnaldo Rodriguez, SRL</c:v>
                  </c:pt>
                  <c:pt idx="15">
                    <c:v>Mundo Industrial, SRL</c:v>
                  </c:pt>
                  <c:pt idx="16">
                    <c:v>Impresos Tres Tintas, SRL</c:v>
                  </c:pt>
                  <c:pt idx="17">
                    <c:v>	Pily Gourmet, SRL</c:v>
                  </c:pt>
                  <c:pt idx="18">
                    <c:v>Turistrans Transporte y Servicios, SRL</c:v>
                  </c:pt>
                  <c:pt idx="19">
                    <c:v>Tharimza Business Group, SRL</c:v>
                  </c:pt>
                  <c:pt idx="20">
                    <c:v>ESPARTIMP SRL</c:v>
                  </c:pt>
                  <c:pt idx="21">
                    <c:v>Madher SRL</c:v>
                  </c:pt>
                  <c:pt idx="22">
                    <c:v>Papelería &amp; Servicios Múltiples Yefel, SRL</c:v>
                  </c:pt>
                  <c:pt idx="23">
                    <c:v>Inversiones Conques, SRL</c:v>
                  </c:pt>
                  <c:pt idx="24">
                    <c:v>Impredom, SRL</c:v>
                  </c:pt>
                  <c:pt idx="25">
                    <c:v>Obelca, SRL</c:v>
                  </c:pt>
                  <c:pt idx="26">
                    <c:v>Cobria Supply, SRL</c:v>
                  </c:pt>
                  <c:pt idx="27">
                    <c:v>Ambae Dominicana SRL</c:v>
                  </c:pt>
                  <c:pt idx="28">
                    <c:v>Mantersa SRL</c:v>
                  </c:pt>
                  <c:pt idx="29">
                    <c:v>Castillo Security Networking (CSNE), SRL</c:v>
                  </c:pt>
                  <c:pt idx="30">
                    <c:v>Centro de Investigación para la Acción Femenina, CIPAF</c:v>
                  </c:pt>
                  <c:pt idx="31">
                    <c:v>Victor Manuel Ovalle Herrera</c:v>
                  </c:pt>
                  <c:pt idx="32">
                    <c:v>Victor Manuel Ovalle Herrera</c:v>
                  </c:pt>
                  <c:pt idx="33">
                    <c:v>Victor Manuel Ovalle Herrera</c:v>
                  </c:pt>
                  <c:pt idx="34">
                    <c:v>SANTO DOMINGO  MOTORS </c:v>
                  </c:pt>
                  <c:pt idx="35">
                    <c:v>SANTO DOMINGO  MOTORS </c:v>
                  </c:pt>
                  <c:pt idx="36">
                    <c:v>SANTO DOMINGO  MOTORS </c:v>
                  </c:pt>
                  <c:pt idx="37">
                    <c:v>SANTO DOMINGO  MOTORS </c:v>
                  </c:pt>
                  <c:pt idx="38">
                    <c:v>CENTRO AUTOMOTRIZ REMESA </c:v>
                  </c:pt>
                  <c:pt idx="39">
                    <c:v>VIAMAR SA</c:v>
                  </c:pt>
                  <c:pt idx="40">
                    <c:v>BRIGHT BILLBOARSDS SRL</c:v>
                  </c:pt>
                  <c:pt idx="41">
                    <c:v>TV PLATA SRL</c:v>
                  </c:pt>
                  <c:pt idx="42">
                    <c:v>CHEA DE COMUNICACIONES </c:v>
                  </c:pt>
                  <c:pt idx="43">
                    <c:v>RADIO 23 SRL</c:v>
                  </c:pt>
                  <c:pt idx="44">
                    <c:v>SOLAJICO COMERCIAL SRL</c:v>
                  </c:pt>
                  <c:pt idx="45">
                    <c:v>MICHANGEL  SRL </c:v>
                  </c:pt>
                  <c:pt idx="46">
                    <c:v>ECO PETROLEO </c:v>
                  </c:pt>
                  <c:pt idx="47">
                    <c:v>ECO PETROLEO </c:v>
                  </c:pt>
                  <c:pt idx="48">
                    <c:v>AUTO CENTRO NAVARRO </c:v>
                  </c:pt>
                  <c:pt idx="49">
                    <c:v>EMPRESAS RADIO FONICAS </c:v>
                  </c:pt>
                  <c:pt idx="50">
                    <c:v>KENNE CH. JUSTINIANO  DE LA CRUZ </c:v>
                  </c:pt>
                  <c:pt idx="51">
                    <c:v>AUTO REPUESTO 2G SRL</c:v>
                  </c:pt>
                  <c:pt idx="52">
                    <c:v>AUTO REPUESTO 2G SRL</c:v>
                  </c:pt>
                  <c:pt idx="53">
                    <c:v>AUTO REPUESTO 2G SRL</c:v>
                  </c:pt>
                  <c:pt idx="54">
                    <c:v>AUTO REPUESTO 2G SRL</c:v>
                  </c:pt>
                  <c:pt idx="55">
                    <c:v>AUTO REPUESTO 2G SRL</c:v>
                  </c:pt>
                  <c:pt idx="56">
                    <c:v>AUTO REPUESTO 2G SRL</c:v>
                  </c:pt>
                  <c:pt idx="57">
                    <c:v>ECO PETROLEO </c:v>
                  </c:pt>
                  <c:pt idx="58">
                    <c:v>DELTA COMERCIAL S.A</c:v>
                  </c:pt>
                  <c:pt idx="59">
                    <c:v>DELTA COMERCIAL S.A</c:v>
                  </c:pt>
                  <c:pt idx="60">
                    <c:v>DELTA COMERCIAL  S.A</c:v>
                  </c:pt>
                  <c:pt idx="61">
                    <c:v>DELTA COMERCIAL S.A</c:v>
                  </c:pt>
                  <c:pt idx="62">
                    <c:v>DELTA COMERCIAL  S.A</c:v>
                  </c:pt>
                  <c:pt idx="63">
                    <c:v>MAGNA MOTORS  S.A</c:v>
                  </c:pt>
                  <c:pt idx="64">
                    <c:v>MAGNA MOTORS  S.A</c:v>
                  </c:pt>
                  <c:pt idx="65">
                    <c:v>MAGNA MOTORS  S.A</c:v>
                  </c:pt>
                  <c:pt idx="66">
                    <c:v>MAGNA MOTORS  S.A</c:v>
                  </c:pt>
                  <c:pt idx="67">
                    <c:v>MAGNA MOTORS  S.A</c:v>
                  </c:pt>
                  <c:pt idx="68">
                    <c:v>MAGNA MOTORS  S.A</c:v>
                  </c:pt>
                  <c:pt idx="69">
                    <c:v>MAGNA MOTORS  S.A</c:v>
                  </c:pt>
                  <c:pt idx="70">
                    <c:v>MAGNA MOTORS  S.A</c:v>
                  </c:pt>
                </c:lvl>
              </c:multiLvlStrCache>
            </c:multiLvlStrRef>
          </c:cat>
          <c:val>
            <c:numRef>
              <c:f>AGOSTO2023!$F$14:$F$87</c:f>
              <c:numCache>
                <c:formatCode>m/d/yyyy</c:formatCode>
                <c:ptCount val="74"/>
                <c:pt idx="0">
                  <c:v>45657</c:v>
                </c:pt>
                <c:pt idx="1">
                  <c:v>45657</c:v>
                </c:pt>
                <c:pt idx="2">
                  <c:v>45291</c:v>
                </c:pt>
                <c:pt idx="3">
                  <c:v>45291</c:v>
                </c:pt>
                <c:pt idx="4">
                  <c:v>0</c:v>
                </c:pt>
                <c:pt idx="5">
                  <c:v>45291</c:v>
                </c:pt>
                <c:pt idx="6">
                  <c:v>45657</c:v>
                </c:pt>
                <c:pt idx="7">
                  <c:v>45657</c:v>
                </c:pt>
                <c:pt idx="8">
                  <c:v>45657</c:v>
                </c:pt>
                <c:pt idx="9">
                  <c:v>45291</c:v>
                </c:pt>
                <c:pt idx="10">
                  <c:v>45291</c:v>
                </c:pt>
                <c:pt idx="11">
                  <c:v>45291</c:v>
                </c:pt>
                <c:pt idx="12">
                  <c:v>45291</c:v>
                </c:pt>
                <c:pt idx="13">
                  <c:v>45657</c:v>
                </c:pt>
                <c:pt idx="14">
                  <c:v>45291</c:v>
                </c:pt>
                <c:pt idx="15">
                  <c:v>45291</c:v>
                </c:pt>
                <c:pt idx="16">
                  <c:v>45291</c:v>
                </c:pt>
                <c:pt idx="17">
                  <c:v>45657</c:v>
                </c:pt>
                <c:pt idx="18">
                  <c:v>45291</c:v>
                </c:pt>
                <c:pt idx="19">
                  <c:v>45657</c:v>
                </c:pt>
                <c:pt idx="20">
                  <c:v>45291</c:v>
                </c:pt>
                <c:pt idx="21">
                  <c:v>45657</c:v>
                </c:pt>
                <c:pt idx="22">
                  <c:v>45657</c:v>
                </c:pt>
                <c:pt idx="23">
                  <c:v>45657</c:v>
                </c:pt>
                <c:pt idx="24">
                  <c:v>45657</c:v>
                </c:pt>
                <c:pt idx="25">
                  <c:v>45291</c:v>
                </c:pt>
                <c:pt idx="26">
                  <c:v>45657</c:v>
                </c:pt>
                <c:pt idx="27">
                  <c:v>45657</c:v>
                </c:pt>
                <c:pt idx="28">
                  <c:v>45291</c:v>
                </c:pt>
                <c:pt idx="29">
                  <c:v>45657</c:v>
                </c:pt>
                <c:pt idx="30">
                  <c:v>45657</c:v>
                </c:pt>
                <c:pt idx="31">
                  <c:v>45657</c:v>
                </c:pt>
                <c:pt idx="32">
                  <c:v>45657</c:v>
                </c:pt>
                <c:pt idx="33">
                  <c:v>45657</c:v>
                </c:pt>
                <c:pt idx="34">
                  <c:v>45159</c:v>
                </c:pt>
                <c:pt idx="35">
                  <c:v>45159</c:v>
                </c:pt>
                <c:pt idx="36">
                  <c:v>45159</c:v>
                </c:pt>
                <c:pt idx="37">
                  <c:v>45159</c:v>
                </c:pt>
                <c:pt idx="38">
                  <c:v>45145</c:v>
                </c:pt>
                <c:pt idx="39">
                  <c:v>45166</c:v>
                </c:pt>
                <c:pt idx="40">
                  <c:v>45146</c:v>
                </c:pt>
                <c:pt idx="41">
                  <c:v>45156</c:v>
                </c:pt>
                <c:pt idx="42">
                  <c:v>45153</c:v>
                </c:pt>
                <c:pt idx="43">
                  <c:v>45169</c:v>
                </c:pt>
                <c:pt idx="44">
                  <c:v>45153</c:v>
                </c:pt>
                <c:pt idx="45">
                  <c:v>45147</c:v>
                </c:pt>
                <c:pt idx="46">
                  <c:v>45155</c:v>
                </c:pt>
                <c:pt idx="47">
                  <c:v>45155</c:v>
                </c:pt>
                <c:pt idx="48">
                  <c:v>45152</c:v>
                </c:pt>
                <c:pt idx="49">
                  <c:v>45155</c:v>
                </c:pt>
                <c:pt idx="50">
                  <c:v>45167</c:v>
                </c:pt>
                <c:pt idx="51">
                  <c:v>45168</c:v>
                </c:pt>
                <c:pt idx="52">
                  <c:v>45168</c:v>
                </c:pt>
                <c:pt idx="53">
                  <c:v>45168</c:v>
                </c:pt>
                <c:pt idx="54">
                  <c:v>45168</c:v>
                </c:pt>
                <c:pt idx="55">
                  <c:v>45168</c:v>
                </c:pt>
                <c:pt idx="56">
                  <c:v>45168</c:v>
                </c:pt>
                <c:pt idx="57">
                  <c:v>45168</c:v>
                </c:pt>
                <c:pt idx="58">
                  <c:v>45168</c:v>
                </c:pt>
                <c:pt idx="59">
                  <c:v>45168</c:v>
                </c:pt>
                <c:pt idx="60">
                  <c:v>45168</c:v>
                </c:pt>
                <c:pt idx="61">
                  <c:v>45168</c:v>
                </c:pt>
                <c:pt idx="62">
                  <c:v>45168</c:v>
                </c:pt>
                <c:pt idx="63">
                  <c:v>45168</c:v>
                </c:pt>
                <c:pt idx="64">
                  <c:v>45168</c:v>
                </c:pt>
                <c:pt idx="65">
                  <c:v>45168</c:v>
                </c:pt>
                <c:pt idx="66">
                  <c:v>45168</c:v>
                </c:pt>
                <c:pt idx="67">
                  <c:v>45168</c:v>
                </c:pt>
                <c:pt idx="68">
                  <c:v>45168</c:v>
                </c:pt>
                <c:pt idx="69">
                  <c:v>45168</c:v>
                </c:pt>
                <c:pt idx="70">
                  <c:v>45168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3B-4003-81A1-234CB9A89307}"/>
            </c:ext>
          </c:extLst>
        </c:ser>
        <c:ser>
          <c:idx val="4"/>
          <c:order val="4"/>
          <c:tx>
            <c:strRef>
              <c:f>AGOSTO2023!$G$13</c:f>
              <c:strCache>
                <c:ptCount val="1"/>
                <c:pt idx="0">
                  <c:v> MONTO PAGADO A LA FECHA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AGOSTO2023!$A$14:$B$87</c:f>
              <c:multiLvlStrCache>
                <c:ptCount val="74"/>
                <c:lvl>
                  <c:pt idx="0">
                    <c:v>SERVICIO DE LEGALIZACIÓN DE DOCUMENTOS DE LOS PROCESOS DE COMPRAS DE BIENES Y SERVICIOS, PARA EL MINISTERIO DE LA MUJER.	</c:v>
                  </c:pt>
                  <c:pt idx="1">
                    <c:v>SERVICIO DE REFRIGERIO PARA LAS PERSONAS DE LA REGION SUR QUE ASISTIRÁN A LA ACTIVIDAD DEL ESTE MINISTERIO DE LA MUJER, EL 11 DE AGOSTO 2023	</c:v>
                  </c:pt>
                  <c:pt idx="2">
                    <c:v>SERVICIO DE REFRIGERIO PARA LA APERTURA DE LAS CAPACITACIONES TÉCNICAS PROFESIONAL, EN SAN PEDRO DE MACORÍS, DÍA 5 DE AGOSTO 2023	</c:v>
                  </c:pt>
                  <c:pt idx="3">
                    <c:v>SERVICIO DE REFRIGERIO PARAS LAS PERSONAS DE LA REGIÓN, ESTE QUE ASISTIRÁN A LA ACTIVIDAD DEL MINISTERIO DE LA MUJER EL 11 DE AGOSTO DEL 2023. Fondo programa C-PREV	</c:v>
                  </c:pt>
                  <c:pt idx="4">
                    <c:v>SERVICIO DE REFRIGERIO EN LA REGIÓN NORTE 2 PARA LAS PERSONAS QUE ASISTIRÁN A LA ACTIVIDAD DE ESTE MINISTERIO EL DÍA 11 DE AGOSTO 2023. FONDOS C-PREV.	</c:v>
                  </c:pt>
                  <c:pt idx="5">
                    <c:v>CONTRATACIÓN DE UNA EMPRESA Y/O PERSONA FÍSICA PARA LA CONFECCIÓN DE PINES INSTITUCIONALES.	</c:v>
                  </c:pt>
                  <c:pt idx="6">
                    <c:v>SERVICIO DE TRANSPORTE PARA LOS PARTICIPANTES AL 24 ANIVERSARIO DEL MINISTERIO DE LA MUJER A REALIZARSE EL 11 DE AGOSTO DE 2023, REGIÓN NORTE	</c:v>
                  </c:pt>
                  <c:pt idx="7">
                    <c:v>COMPRA DE MOBILIARIOS DE OFICINA PARA USO DE ESTE MINISTERIO.	</c:v>
                  </c:pt>
                  <c:pt idx="8">
                    <c:v>SERVICIO DE IMPRESIÓN DE BANNERS PARA PROMOVER LOS SERVICIOS DE PREVENCIÓN Y ATENCIÓN A LA VIOLENCIA DEL MINISTERIO DE LA MUJER.	</c:v>
                  </c:pt>
                  <c:pt idx="9">
                    <c:v>ELABORACIÓN DE PLACAS DE RECONOCIMIENTO Y LETREROS PARA SER ENTREGADOS EN EL EVENTO DE RECONOCIMIENTO DEL SELLO IGUALANDO RD PARA EL SECTOR PÚBLICO.</c:v>
                  </c:pt>
                  <c:pt idx="10">
                    <c:v>SERVICIO PHOTOBOOTH Y PROPS PARA PROMOVER LOS SERVICIOS DEL MINISTERIO DE LA MUJER.</c:v>
                  </c:pt>
                  <c:pt idx="11">
                    <c:v>COMPRA DE MOTOR PARA ABANICO DEL AIRE ACONDICIONADO DE LA OFICINA ADMINISTRATIVO.	</c:v>
                  </c:pt>
                  <c:pt idx="12">
                    <c:v>COMPRA DE MOCHILA TAMAÑO MEDIANO ESCOLAR DE VARIOS COLORES PARA LOS NIÑOS Y NIÑAS QUE ESTARAN PARTICIPANDO EN EL CAMPAMENTO VERANO EN IGUALDAD. (FONDOS CPREV.)	</c:v>
                  </c:pt>
                  <c:pt idx="13">
                    <c:v>COMPRA DE INSUMOS PARA SER UTILIZADOS POR LAS PERSONAS QUE PARTICIPARÁN EN LAS ACTIVIDADES DEL MINISTERIO DE LA MUJER.</c:v>
                  </c:pt>
                  <c:pt idx="14">
                    <c:v>COMPRA DE CINCO CINTAS DATACARD SD360 PARA SER UTILIZADAS EN LA IMPRESIÓN DE LOS CARNETS DE LOS/AS EMPLEADOS/AS DE ESTE MINISTERIO.</c:v>
                  </c:pt>
                  <c:pt idx="15">
                    <c:v>COMPRA DE LAVAMANOS PARA SER UTILIZADOS EN LA OFICINA PROVINCIAL DE SAN PEDRO DE MACORÍS.</c:v>
                  </c:pt>
                  <c:pt idx="16">
                    <c:v>SERVICIO DE IMPRESIÓN DE INVITACIONES, PARA EL 24 ANIVERSARIO DEL MINISTERIO DE LA MUJER.	</c:v>
                  </c:pt>
                  <c:pt idx="17">
                    <c:v>SERVICIO DE ALMUERZOS PARA EL PERSONAL QUE ELABORA EN ESTE MINISTERIO	</c:v>
                  </c:pt>
                  <c:pt idx="18">
                    <c:v>CONTRATACIÓN DE UNA EMPRESA Y/O PERSONA FÍSICA PARA DESARROLLAR LA ACTIVIDAD DE: PASEO INCLUSIVO EN BICICLETA NO MOTORIZADA PARA EL CAMPAMENTO VERANO EN IGUALDAD.</c:v>
                  </c:pt>
                  <c:pt idx="19">
                    <c:v>SERVICIO DE CONFECCIÓN E IMPRESIÓN DE JUEGOS DE UNIFORMES PARA SER UTILIZADOS POR LAS NIÑAS EN EL MARCO DEL 3ER CONVIVIO MUNICIPAL DE MINI-VOLEIBOL, DEL CLUB DEPORTIVO Y CULTURAL</c:v>
                  </c:pt>
                  <c:pt idx="20">
                    <c:v>COMPRA DE UN DISPOSITIVO DE INTERCOMUNICACIÓN PARA USO DE ESTE MINISTERIO.	</c:v>
                  </c:pt>
                  <c:pt idx="21">
                    <c:v>SERVICIO DE IMPRESIÓN DE “POLO-SHIRTS” Y TERMOS PARA LOS NIÑOS, NIÑAS Y JÓVENES QUE ESTARÁN PARTICIPANDO EN EL CAMPAMENTO” VERANO EN IGUALDAD”	</c:v>
                  </c:pt>
                  <c:pt idx="22">
                    <c:v>COMPRA DE MATERIALES GASTABLES QUE ESTARÁN UTILIZANDO LOS NIÑOS, NIÑAS Y JÓVENES QUE ESTARÁN PARTICIPANDO EN EL CAMPAMENTO VERANO EN IGUALDAD.	</c:v>
                  </c:pt>
                  <c:pt idx="23">
                    <c:v>COMPRA DE MATERIALES Y HERRAMIENTAS DE FERRETERÍA, PARA SER USADOS EN LOS TRABAJOS DE MANTENIMIENTO DE LAS DIFERENTES OFICINAS, SEDE CENTRAL Y LAS OFICINAS PROVINCIALES Y MUNICIPALES</c:v>
                  </c:pt>
                  <c:pt idx="24">
                    <c:v>SERVICIO DE IMPRESIÓN DE VOLANTES DE LA CAMPAÑA “VIVIR SIN VIOLENCIA ES POSIBLE” QUE INCLUYA DATOS DE CONTACTO DE LAS OFICINAS PROVINCIALES	</c:v>
                  </c:pt>
                  <c:pt idx="25">
                    <c:v>COMPRA DE UNA PANTALLA PARA LA LAPTOP DELL LATITUDE 5420-GDTQ3, LA CUAL ES UTILIZADA EN EL VICEMINISTRO DE PLANIFICACIÓN Y DESARROLLO.	</c:v>
                  </c:pt>
                  <c:pt idx="26">
                    <c:v>SERVICIO DE TRANSPORTE PARA LOS PARTICIPANTES AL 24 ANIVERSARIO DEL MINISTERIO DE LA MUJER A REALIZARSE EL 11 DE AGOSTO DE 2023, REGIÓN SUR Y REGIÓN ESTE.	</c:v>
                  </c:pt>
                  <c:pt idx="27">
                    <c:v>SERVICIO DE ALQUILER DE UNA PROTECCIÓN DE TABLONCILLO PARA EL PABELLÓN DE VÓLEIBOL, A LOS FINES DE SER UTILIZADO EN EL “24 ANIVERSARIO DEL MINISTERIO DE LA MUJER”, QUE SERÁ REALIZADO EL VIERNES 11	</c:v>
                  </c:pt>
                  <c:pt idx="28">
                    <c:v>SERVICIO DE FUMIGACIÓN PARA LAS CASAS DE ACOGIDAS MODELO III, IV, VIII Y XIII. (PAGAR CON FONDOS CASAS DE ACOGIDA).	</c:v>
                  </c:pt>
                  <c:pt idx="29">
                    <c:v>COMPRA, MANTENIMIENTO, REPARACIÓN E INSTALACIÓN DE CÁMARAS DE SEGURIDAD IP DE LA SEDE PRINCIPAL DE ESTE MINISTERIO.	</c:v>
                  </c:pt>
                  <c:pt idx="30">
                    <c:v>CONTRATACIÓN DE UNA EMPRESA Y/O PERSONA FÍSICA PARA LA REALIZAR EL TALLER SOBRE TRANSVERSALIDAD DE GENERO Y FORTALECIMIENTO DE CAPACIDADES A REALIZARSE EL 02 DE JULIO	</c:v>
                  </c:pt>
                  <c:pt idx="31">
                    <c:v>SERVICIO DE TRANSPORTE PARA LAS PERSONAS QUE ASISTIRÁN AL 24 ANIVERSARIO DEL MINISTERIO DE LA MUJER, EL DÍA 11 DE AGOSTO 2023.	</c:v>
                  </c:pt>
                  <c:pt idx="32">
                    <c:v>SERVICIO DE ALQUILER DE TRANSPORTE PARA LAS 280 PERSONAS QUE ASISTIRÁN AL 24 ANIVERSARIO DEL MINISTERIO DE LA MUJER, A REALIZARSE EL 11 DE AGOSTO.	</c:v>
                  </c:pt>
                  <c:pt idx="33">
                    <c:v>SERVICIO DE ALQUILER DE AUTOBUSES PARA LA MOVILIZACIÓN DE LOS NIÑOS/AS Y ADOLESCENTES QUE PARTICIPARÁN EN EL CAMPAMENTO VERANO EN IGUALDAD, LOS DÍAS 14,15, 17 Y 18 DE AGOSTO 2023.	</c:v>
                  </c:pt>
                  <c:pt idx="34">
                    <c:v>MANTENIMIENTO DE VEHICULOS </c:v>
                  </c:pt>
                  <c:pt idx="35">
                    <c:v>MANTENIMIENTO DE VEHICULOS </c:v>
                  </c:pt>
                  <c:pt idx="36">
                    <c:v>MANTENIMIENTO DE VEHICULOS </c:v>
                  </c:pt>
                  <c:pt idx="37">
                    <c:v>MANTENIMIENTO DE VEHICULOS </c:v>
                  </c:pt>
                  <c:pt idx="38">
                    <c:v>MANTENIMIENTO DE VEHICULOS </c:v>
                  </c:pt>
                  <c:pt idx="39">
                    <c:v>MANTENIMIENTO DE VEHICULOS </c:v>
                  </c:pt>
                  <c:pt idx="40">
                    <c:v>POR COLOCACION DE MUPIS </c:v>
                  </c:pt>
                  <c:pt idx="41">
                    <c:v>DIFUCION EN RADIO DE LA CAMPANA VIVIR SIN VIOLENCIA ES POSIBLE </c:v>
                  </c:pt>
                  <c:pt idx="42">
                    <c:v>DIFUCION EN RADIO DE LA CAMPANA VIVIR SIN VIOLENCIA ES POSIBLE </c:v>
                  </c:pt>
                  <c:pt idx="43">
                    <c:v>DIFUCION EN RADIO DE LA CAMPANA VIVIR SIN VIOLENCIA ES POSIBLE </c:v>
                  </c:pt>
                  <c:pt idx="44">
                    <c:v>ADQUISICION DE TEXTIL  CASA DE ACOGIDAS </c:v>
                  </c:pt>
                  <c:pt idx="45">
                    <c:v>DIFUCION EN RADIO DE LA CAMPANA VIVIR SIN VIOLENCIA ES POSIBLE </c:v>
                  </c:pt>
                  <c:pt idx="46">
                    <c:v>COMPRA COMBUSTIBLE</c:v>
                  </c:pt>
                  <c:pt idx="47">
                    <c:v>COMPRA COMBUSTIBLE </c:v>
                  </c:pt>
                  <c:pt idx="48">
                    <c:v>COMPRA E INSTALACION DE TAPA</c:v>
                  </c:pt>
                  <c:pt idx="49">
                    <c:v>DIFUCION EN RADIO DE LA CAMPANA VIVIR SIN VIOLENCIA ES POSIBLE </c:v>
                  </c:pt>
                  <c:pt idx="50">
                    <c:v>DIFUCION EN RADIO DE LA CAMPANA VIVIR SIN VIOLENCIA ES POSIBLE </c:v>
                  </c:pt>
                  <c:pt idx="51">
                    <c:v>MANTENIMIENTO Y REPARACION DE VEHICULS</c:v>
                  </c:pt>
                  <c:pt idx="52">
                    <c:v>MANTENIMIENTO Y REPARACION DE VEHICULOS</c:v>
                  </c:pt>
                  <c:pt idx="53">
                    <c:v>MANTENIMIENTO Y REPARACION DE VEHICULOS </c:v>
                  </c:pt>
                  <c:pt idx="54">
                    <c:v>MANTENIMIENTO Y REPARACION DE VEHICULOS</c:v>
                  </c:pt>
                  <c:pt idx="55">
                    <c:v>MANTENIMIENTO Y REPARACION DE VEHICULOS </c:v>
                  </c:pt>
                  <c:pt idx="56">
                    <c:v>MANTENIMIENTO Y REPARACION DE VEHICULOS</c:v>
                  </c:pt>
                  <c:pt idx="57">
                    <c:v>COMPRA DE COMBUSTIBLE </c:v>
                  </c:pt>
                  <c:pt idx="58">
                    <c:v>MANTENIMIENTO DE VEHICULOS</c:v>
                  </c:pt>
                  <c:pt idx="59">
                    <c:v>MANTENIMIENTO DE VEHICULOS</c:v>
                  </c:pt>
                  <c:pt idx="60">
                    <c:v>MANTENIMIENTO DE VEHICULOS</c:v>
                  </c:pt>
                  <c:pt idx="61">
                    <c:v>MANTENIMIENTO DE VEHICULOS</c:v>
                  </c:pt>
                  <c:pt idx="62">
                    <c:v>MANTENIMIENTO DE VEHICULOS</c:v>
                  </c:pt>
                  <c:pt idx="63">
                    <c:v>MANTENIMIENTO DE VEHICULOS</c:v>
                  </c:pt>
                  <c:pt idx="64">
                    <c:v>MANTENIMIENTO DE VEHICULOS</c:v>
                  </c:pt>
                  <c:pt idx="65">
                    <c:v>MANTENIMIENTO DE VEHICULOS</c:v>
                  </c:pt>
                  <c:pt idx="66">
                    <c:v>MANTENIMIENTO DE VEHICULOS</c:v>
                  </c:pt>
                  <c:pt idx="67">
                    <c:v>MANTENIMIENTO DE VEHICULOS</c:v>
                  </c:pt>
                  <c:pt idx="68">
                    <c:v>MANTENIMIENTO DE VEHICULOS</c:v>
                  </c:pt>
                  <c:pt idx="69">
                    <c:v>MANTENIMIENTO DE VEHICULOS</c:v>
                  </c:pt>
                  <c:pt idx="70">
                    <c:v>MANTENIMIENTO DE VEHICULOS</c:v>
                  </c:pt>
                  <c:pt idx="73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Rafael Armando Guerrero Sepulveda</c:v>
                  </c:pt>
                  <c:pt idx="2">
                    <c:v>Yolaine Morel Angomás</c:v>
                  </c:pt>
                  <c:pt idx="3">
                    <c:v>Yolaine Morel Angomás</c:v>
                  </c:pt>
                  <c:pt idx="4">
                    <c:v>Orgalia Checo Monegro</c:v>
                  </c:pt>
                  <c:pt idx="5">
                    <c:v>Brador, SRL</c:v>
                  </c:pt>
                  <c:pt idx="6">
                    <c:v>Services Travel, SRL</c:v>
                  </c:pt>
                  <c:pt idx="7">
                    <c:v>Skagen, SRL</c:v>
                  </c:pt>
                  <c:pt idx="8">
                    <c:v>Todo Computo, EIRL</c:v>
                  </c:pt>
                  <c:pt idx="9">
                    <c:v>GL Promociones, SRL</c:v>
                  </c:pt>
                  <c:pt idx="10">
                    <c:v>Fotomegraf, SRL</c:v>
                  </c:pt>
                  <c:pt idx="11">
                    <c:v>Victor García Aire Acondicionado, SRL</c:v>
                  </c:pt>
                  <c:pt idx="12">
                    <c:v>PS&amp;S, Proveedora de Servicios &amp; Suministros de Oficina, SRL</c:v>
                  </c:pt>
                  <c:pt idx="13">
                    <c:v>Estrella Roja, SRL</c:v>
                  </c:pt>
                  <c:pt idx="14">
                    <c:v>Computer Technology And Service Arnaldo Rodriguez, SRL</c:v>
                  </c:pt>
                  <c:pt idx="15">
                    <c:v>Mundo Industrial, SRL</c:v>
                  </c:pt>
                  <c:pt idx="16">
                    <c:v>Impresos Tres Tintas, SRL</c:v>
                  </c:pt>
                  <c:pt idx="17">
                    <c:v>	Pily Gourmet, SRL</c:v>
                  </c:pt>
                  <c:pt idx="18">
                    <c:v>Turistrans Transporte y Servicios, SRL</c:v>
                  </c:pt>
                  <c:pt idx="19">
                    <c:v>Tharimza Business Group, SRL</c:v>
                  </c:pt>
                  <c:pt idx="20">
                    <c:v>ESPARTIMP SRL</c:v>
                  </c:pt>
                  <c:pt idx="21">
                    <c:v>Madher SRL</c:v>
                  </c:pt>
                  <c:pt idx="22">
                    <c:v>Papelería &amp; Servicios Múltiples Yefel, SRL</c:v>
                  </c:pt>
                  <c:pt idx="23">
                    <c:v>Inversiones Conques, SRL</c:v>
                  </c:pt>
                  <c:pt idx="24">
                    <c:v>Impredom, SRL</c:v>
                  </c:pt>
                  <c:pt idx="25">
                    <c:v>Obelca, SRL</c:v>
                  </c:pt>
                  <c:pt idx="26">
                    <c:v>Cobria Supply, SRL</c:v>
                  </c:pt>
                  <c:pt idx="27">
                    <c:v>Ambae Dominicana SRL</c:v>
                  </c:pt>
                  <c:pt idx="28">
                    <c:v>Mantersa SRL</c:v>
                  </c:pt>
                  <c:pt idx="29">
                    <c:v>Castillo Security Networking (CSNE), SRL</c:v>
                  </c:pt>
                  <c:pt idx="30">
                    <c:v>Centro de Investigación para la Acción Femenina, CIPAF</c:v>
                  </c:pt>
                  <c:pt idx="31">
                    <c:v>Victor Manuel Ovalle Herrera</c:v>
                  </c:pt>
                  <c:pt idx="32">
                    <c:v>Victor Manuel Ovalle Herrera</c:v>
                  </c:pt>
                  <c:pt idx="33">
                    <c:v>Victor Manuel Ovalle Herrera</c:v>
                  </c:pt>
                  <c:pt idx="34">
                    <c:v>SANTO DOMINGO  MOTORS </c:v>
                  </c:pt>
                  <c:pt idx="35">
                    <c:v>SANTO DOMINGO  MOTORS </c:v>
                  </c:pt>
                  <c:pt idx="36">
                    <c:v>SANTO DOMINGO  MOTORS </c:v>
                  </c:pt>
                  <c:pt idx="37">
                    <c:v>SANTO DOMINGO  MOTORS </c:v>
                  </c:pt>
                  <c:pt idx="38">
                    <c:v>CENTRO AUTOMOTRIZ REMESA </c:v>
                  </c:pt>
                  <c:pt idx="39">
                    <c:v>VIAMAR SA</c:v>
                  </c:pt>
                  <c:pt idx="40">
                    <c:v>BRIGHT BILLBOARSDS SRL</c:v>
                  </c:pt>
                  <c:pt idx="41">
                    <c:v>TV PLATA SRL</c:v>
                  </c:pt>
                  <c:pt idx="42">
                    <c:v>CHEA DE COMUNICACIONES </c:v>
                  </c:pt>
                  <c:pt idx="43">
                    <c:v>RADIO 23 SRL</c:v>
                  </c:pt>
                  <c:pt idx="44">
                    <c:v>SOLAJICO COMERCIAL SRL</c:v>
                  </c:pt>
                  <c:pt idx="45">
                    <c:v>MICHANGEL  SRL </c:v>
                  </c:pt>
                  <c:pt idx="46">
                    <c:v>ECO PETROLEO </c:v>
                  </c:pt>
                  <c:pt idx="47">
                    <c:v>ECO PETROLEO </c:v>
                  </c:pt>
                  <c:pt idx="48">
                    <c:v>AUTO CENTRO NAVARRO </c:v>
                  </c:pt>
                  <c:pt idx="49">
                    <c:v>EMPRESAS RADIO FONICAS </c:v>
                  </c:pt>
                  <c:pt idx="50">
                    <c:v>KENNE CH. JUSTINIANO  DE LA CRUZ </c:v>
                  </c:pt>
                  <c:pt idx="51">
                    <c:v>AUTO REPUESTO 2G SRL</c:v>
                  </c:pt>
                  <c:pt idx="52">
                    <c:v>AUTO REPUESTO 2G SRL</c:v>
                  </c:pt>
                  <c:pt idx="53">
                    <c:v>AUTO REPUESTO 2G SRL</c:v>
                  </c:pt>
                  <c:pt idx="54">
                    <c:v>AUTO REPUESTO 2G SRL</c:v>
                  </c:pt>
                  <c:pt idx="55">
                    <c:v>AUTO REPUESTO 2G SRL</c:v>
                  </c:pt>
                  <c:pt idx="56">
                    <c:v>AUTO REPUESTO 2G SRL</c:v>
                  </c:pt>
                  <c:pt idx="57">
                    <c:v>ECO PETROLEO </c:v>
                  </c:pt>
                  <c:pt idx="58">
                    <c:v>DELTA COMERCIAL S.A</c:v>
                  </c:pt>
                  <c:pt idx="59">
                    <c:v>DELTA COMERCIAL S.A</c:v>
                  </c:pt>
                  <c:pt idx="60">
                    <c:v>DELTA COMERCIAL  S.A</c:v>
                  </c:pt>
                  <c:pt idx="61">
                    <c:v>DELTA COMERCIAL S.A</c:v>
                  </c:pt>
                  <c:pt idx="62">
                    <c:v>DELTA COMERCIAL  S.A</c:v>
                  </c:pt>
                  <c:pt idx="63">
                    <c:v>MAGNA MOTORS  S.A</c:v>
                  </c:pt>
                  <c:pt idx="64">
                    <c:v>MAGNA MOTORS  S.A</c:v>
                  </c:pt>
                  <c:pt idx="65">
                    <c:v>MAGNA MOTORS  S.A</c:v>
                  </c:pt>
                  <c:pt idx="66">
                    <c:v>MAGNA MOTORS  S.A</c:v>
                  </c:pt>
                  <c:pt idx="67">
                    <c:v>MAGNA MOTORS  S.A</c:v>
                  </c:pt>
                  <c:pt idx="68">
                    <c:v>MAGNA MOTORS  S.A</c:v>
                  </c:pt>
                  <c:pt idx="69">
                    <c:v>MAGNA MOTORS  S.A</c:v>
                  </c:pt>
                  <c:pt idx="70">
                    <c:v>MAGNA MOTORS  S.A</c:v>
                  </c:pt>
                </c:lvl>
              </c:multiLvlStrCache>
            </c:multiLvlStrRef>
          </c:cat>
          <c:val>
            <c:numRef>
              <c:f>AGOSTO2023!$G$14:$G$87</c:f>
              <c:numCache>
                <c:formatCode>_(* #,##0.00_);_(* \(#,##0.00\);_(* "-"??_);_(@_)</c:formatCode>
                <c:ptCount val="74"/>
                <c:pt idx="0">
                  <c:v>59000</c:v>
                </c:pt>
                <c:pt idx="1">
                  <c:v>200600</c:v>
                </c:pt>
                <c:pt idx="2">
                  <c:v>40120</c:v>
                </c:pt>
                <c:pt idx="3">
                  <c:v>65903</c:v>
                </c:pt>
                <c:pt idx="4">
                  <c:v>41300</c:v>
                </c:pt>
                <c:pt idx="5">
                  <c:v>177000</c:v>
                </c:pt>
                <c:pt idx="6">
                  <c:v>1022000</c:v>
                </c:pt>
                <c:pt idx="7">
                  <c:v>192790.17</c:v>
                </c:pt>
                <c:pt idx="8">
                  <c:v>95367.6</c:v>
                </c:pt>
                <c:pt idx="9">
                  <c:v>122672.8</c:v>
                </c:pt>
                <c:pt idx="10">
                  <c:v>26078</c:v>
                </c:pt>
                <c:pt idx="11">
                  <c:v>7500</c:v>
                </c:pt>
                <c:pt idx="12">
                  <c:v>76708.259999999995</c:v>
                </c:pt>
                <c:pt idx="13">
                  <c:v>0</c:v>
                </c:pt>
                <c:pt idx="14">
                  <c:v>37583</c:v>
                </c:pt>
                <c:pt idx="15">
                  <c:v>9227.6</c:v>
                </c:pt>
                <c:pt idx="16">
                  <c:v>97350</c:v>
                </c:pt>
                <c:pt idx="17">
                  <c:v>203904</c:v>
                </c:pt>
                <c:pt idx="18">
                  <c:v>88500</c:v>
                </c:pt>
                <c:pt idx="19">
                  <c:v>787296</c:v>
                </c:pt>
                <c:pt idx="20">
                  <c:v>93810</c:v>
                </c:pt>
                <c:pt idx="21">
                  <c:v>202252</c:v>
                </c:pt>
                <c:pt idx="22">
                  <c:v>30667.89</c:v>
                </c:pt>
                <c:pt idx="23">
                  <c:v>229327.44</c:v>
                </c:pt>
                <c:pt idx="24">
                  <c:v>407218</c:v>
                </c:pt>
                <c:pt idx="25">
                  <c:v>10502</c:v>
                </c:pt>
                <c:pt idx="26">
                  <c:v>440000</c:v>
                </c:pt>
                <c:pt idx="27">
                  <c:v>129800</c:v>
                </c:pt>
                <c:pt idx="28">
                  <c:v>201780</c:v>
                </c:pt>
                <c:pt idx="29">
                  <c:v>36580</c:v>
                </c:pt>
                <c:pt idx="30">
                  <c:v>130000</c:v>
                </c:pt>
                <c:pt idx="31">
                  <c:v>98000</c:v>
                </c:pt>
                <c:pt idx="32">
                  <c:v>82000</c:v>
                </c:pt>
                <c:pt idx="33">
                  <c:v>112000</c:v>
                </c:pt>
                <c:pt idx="34">
                  <c:v>25570.66</c:v>
                </c:pt>
                <c:pt idx="35">
                  <c:v>21063.759999999998</c:v>
                </c:pt>
                <c:pt idx="36">
                  <c:v>22620.33</c:v>
                </c:pt>
                <c:pt idx="37">
                  <c:v>16813.169999999998</c:v>
                </c:pt>
                <c:pt idx="38">
                  <c:v>13516.9</c:v>
                </c:pt>
                <c:pt idx="39">
                  <c:v>9060.61</c:v>
                </c:pt>
                <c:pt idx="40">
                  <c:v>1992312</c:v>
                </c:pt>
                <c:pt idx="41">
                  <c:v>230100</c:v>
                </c:pt>
                <c:pt idx="42">
                  <c:v>88500</c:v>
                </c:pt>
                <c:pt idx="43">
                  <c:v>319449.59999999998</c:v>
                </c:pt>
                <c:pt idx="44">
                  <c:v>161350</c:v>
                </c:pt>
                <c:pt idx="45">
                  <c:v>177000</c:v>
                </c:pt>
                <c:pt idx="46">
                  <c:v>258870.71</c:v>
                </c:pt>
                <c:pt idx="47">
                  <c:v>90000</c:v>
                </c:pt>
                <c:pt idx="48">
                  <c:v>96000</c:v>
                </c:pt>
                <c:pt idx="49">
                  <c:v>467280</c:v>
                </c:pt>
                <c:pt idx="50">
                  <c:v>88500</c:v>
                </c:pt>
                <c:pt idx="51">
                  <c:v>18475.259999999998</c:v>
                </c:pt>
                <c:pt idx="52">
                  <c:v>19537.259999999998</c:v>
                </c:pt>
                <c:pt idx="53">
                  <c:v>85314</c:v>
                </c:pt>
                <c:pt idx="54">
                  <c:v>41491.699999999997</c:v>
                </c:pt>
                <c:pt idx="55">
                  <c:v>40491.699999999997</c:v>
                </c:pt>
                <c:pt idx="56">
                  <c:v>60699.199999999997</c:v>
                </c:pt>
                <c:pt idx="57">
                  <c:v>30000</c:v>
                </c:pt>
                <c:pt idx="58">
                  <c:v>23553.93</c:v>
                </c:pt>
                <c:pt idx="59">
                  <c:v>21269.64</c:v>
                </c:pt>
                <c:pt idx="60">
                  <c:v>13391.88</c:v>
                </c:pt>
                <c:pt idx="61">
                  <c:v>6438.48</c:v>
                </c:pt>
                <c:pt idx="62">
                  <c:v>6694.59</c:v>
                </c:pt>
                <c:pt idx="63">
                  <c:v>5949.48</c:v>
                </c:pt>
                <c:pt idx="64">
                  <c:v>11917.83</c:v>
                </c:pt>
                <c:pt idx="65">
                  <c:v>16906.34</c:v>
                </c:pt>
                <c:pt idx="66">
                  <c:v>4886.49</c:v>
                </c:pt>
                <c:pt idx="67">
                  <c:v>7276.84</c:v>
                </c:pt>
                <c:pt idx="68">
                  <c:v>4444.6499999999996</c:v>
                </c:pt>
                <c:pt idx="69">
                  <c:v>16197.51</c:v>
                </c:pt>
                <c:pt idx="70">
                  <c:v>8089.37</c:v>
                </c:pt>
                <c:pt idx="73">
                  <c:v>10075871.649999999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B-4003-81A1-234CB9A89307}"/>
            </c:ext>
          </c:extLst>
        </c:ser>
        <c:ser>
          <c:idx val="5"/>
          <c:order val="5"/>
          <c:tx>
            <c:strRef>
              <c:f>AGOSTO2023!$H$13</c:f>
              <c:strCache>
                <c:ptCount val="1"/>
                <c:pt idx="0">
                  <c:v>MONTO PENDIENTE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AGOSTO2023!$A$14:$B$87</c:f>
              <c:multiLvlStrCache>
                <c:ptCount val="74"/>
                <c:lvl>
                  <c:pt idx="0">
                    <c:v>SERVICIO DE LEGALIZACIÓN DE DOCUMENTOS DE LOS PROCESOS DE COMPRAS DE BIENES Y SERVICIOS, PARA EL MINISTERIO DE LA MUJER.	</c:v>
                  </c:pt>
                  <c:pt idx="1">
                    <c:v>SERVICIO DE REFRIGERIO PARA LAS PERSONAS DE LA REGION SUR QUE ASISTIRÁN A LA ACTIVIDAD DEL ESTE MINISTERIO DE LA MUJER, EL 11 DE AGOSTO 2023	</c:v>
                  </c:pt>
                  <c:pt idx="2">
                    <c:v>SERVICIO DE REFRIGERIO PARA LA APERTURA DE LAS CAPACITACIONES TÉCNICAS PROFESIONAL, EN SAN PEDRO DE MACORÍS, DÍA 5 DE AGOSTO 2023	</c:v>
                  </c:pt>
                  <c:pt idx="3">
                    <c:v>SERVICIO DE REFRIGERIO PARAS LAS PERSONAS DE LA REGIÓN, ESTE QUE ASISTIRÁN A LA ACTIVIDAD DEL MINISTERIO DE LA MUJER EL 11 DE AGOSTO DEL 2023. Fondo programa C-PREV	</c:v>
                  </c:pt>
                  <c:pt idx="4">
                    <c:v>SERVICIO DE REFRIGERIO EN LA REGIÓN NORTE 2 PARA LAS PERSONAS QUE ASISTIRÁN A LA ACTIVIDAD DE ESTE MINISTERIO EL DÍA 11 DE AGOSTO 2023. FONDOS C-PREV.	</c:v>
                  </c:pt>
                  <c:pt idx="5">
                    <c:v>CONTRATACIÓN DE UNA EMPRESA Y/O PERSONA FÍSICA PARA LA CONFECCIÓN DE PINES INSTITUCIONALES.	</c:v>
                  </c:pt>
                  <c:pt idx="6">
                    <c:v>SERVICIO DE TRANSPORTE PARA LOS PARTICIPANTES AL 24 ANIVERSARIO DEL MINISTERIO DE LA MUJER A REALIZARSE EL 11 DE AGOSTO DE 2023, REGIÓN NORTE	</c:v>
                  </c:pt>
                  <c:pt idx="7">
                    <c:v>COMPRA DE MOBILIARIOS DE OFICINA PARA USO DE ESTE MINISTERIO.	</c:v>
                  </c:pt>
                  <c:pt idx="8">
                    <c:v>SERVICIO DE IMPRESIÓN DE BANNERS PARA PROMOVER LOS SERVICIOS DE PREVENCIÓN Y ATENCIÓN A LA VIOLENCIA DEL MINISTERIO DE LA MUJER.	</c:v>
                  </c:pt>
                  <c:pt idx="9">
                    <c:v>ELABORACIÓN DE PLACAS DE RECONOCIMIENTO Y LETREROS PARA SER ENTREGADOS EN EL EVENTO DE RECONOCIMIENTO DEL SELLO IGUALANDO RD PARA EL SECTOR PÚBLICO.</c:v>
                  </c:pt>
                  <c:pt idx="10">
                    <c:v>SERVICIO PHOTOBOOTH Y PROPS PARA PROMOVER LOS SERVICIOS DEL MINISTERIO DE LA MUJER.</c:v>
                  </c:pt>
                  <c:pt idx="11">
                    <c:v>COMPRA DE MOTOR PARA ABANICO DEL AIRE ACONDICIONADO DE LA OFICINA ADMINISTRATIVO.	</c:v>
                  </c:pt>
                  <c:pt idx="12">
                    <c:v>COMPRA DE MOCHILA TAMAÑO MEDIANO ESCOLAR DE VARIOS COLORES PARA LOS NIÑOS Y NIÑAS QUE ESTARAN PARTICIPANDO EN EL CAMPAMENTO VERANO EN IGUALDAD. (FONDOS CPREV.)	</c:v>
                  </c:pt>
                  <c:pt idx="13">
                    <c:v>COMPRA DE INSUMOS PARA SER UTILIZADOS POR LAS PERSONAS QUE PARTICIPARÁN EN LAS ACTIVIDADES DEL MINISTERIO DE LA MUJER.</c:v>
                  </c:pt>
                  <c:pt idx="14">
                    <c:v>COMPRA DE CINCO CINTAS DATACARD SD360 PARA SER UTILIZADAS EN LA IMPRESIÓN DE LOS CARNETS DE LOS/AS EMPLEADOS/AS DE ESTE MINISTERIO.</c:v>
                  </c:pt>
                  <c:pt idx="15">
                    <c:v>COMPRA DE LAVAMANOS PARA SER UTILIZADOS EN LA OFICINA PROVINCIAL DE SAN PEDRO DE MACORÍS.</c:v>
                  </c:pt>
                  <c:pt idx="16">
                    <c:v>SERVICIO DE IMPRESIÓN DE INVITACIONES, PARA EL 24 ANIVERSARIO DEL MINISTERIO DE LA MUJER.	</c:v>
                  </c:pt>
                  <c:pt idx="17">
                    <c:v>SERVICIO DE ALMUERZOS PARA EL PERSONAL QUE ELABORA EN ESTE MINISTERIO	</c:v>
                  </c:pt>
                  <c:pt idx="18">
                    <c:v>CONTRATACIÓN DE UNA EMPRESA Y/O PERSONA FÍSICA PARA DESARROLLAR LA ACTIVIDAD DE: PASEO INCLUSIVO EN BICICLETA NO MOTORIZADA PARA EL CAMPAMENTO VERANO EN IGUALDAD.</c:v>
                  </c:pt>
                  <c:pt idx="19">
                    <c:v>SERVICIO DE CONFECCIÓN E IMPRESIÓN DE JUEGOS DE UNIFORMES PARA SER UTILIZADOS POR LAS NIÑAS EN EL MARCO DEL 3ER CONVIVIO MUNICIPAL DE MINI-VOLEIBOL, DEL CLUB DEPORTIVO Y CULTURAL</c:v>
                  </c:pt>
                  <c:pt idx="20">
                    <c:v>COMPRA DE UN DISPOSITIVO DE INTERCOMUNICACIÓN PARA USO DE ESTE MINISTERIO.	</c:v>
                  </c:pt>
                  <c:pt idx="21">
                    <c:v>SERVICIO DE IMPRESIÓN DE “POLO-SHIRTS” Y TERMOS PARA LOS NIÑOS, NIÑAS Y JÓVENES QUE ESTARÁN PARTICIPANDO EN EL CAMPAMENTO” VERANO EN IGUALDAD”	</c:v>
                  </c:pt>
                  <c:pt idx="22">
                    <c:v>COMPRA DE MATERIALES GASTABLES QUE ESTARÁN UTILIZANDO LOS NIÑOS, NIÑAS Y JÓVENES QUE ESTARÁN PARTICIPANDO EN EL CAMPAMENTO VERANO EN IGUALDAD.	</c:v>
                  </c:pt>
                  <c:pt idx="23">
                    <c:v>COMPRA DE MATERIALES Y HERRAMIENTAS DE FERRETERÍA, PARA SER USADOS EN LOS TRABAJOS DE MANTENIMIENTO DE LAS DIFERENTES OFICINAS, SEDE CENTRAL Y LAS OFICINAS PROVINCIALES Y MUNICIPALES</c:v>
                  </c:pt>
                  <c:pt idx="24">
                    <c:v>SERVICIO DE IMPRESIÓN DE VOLANTES DE LA CAMPAÑA “VIVIR SIN VIOLENCIA ES POSIBLE” QUE INCLUYA DATOS DE CONTACTO DE LAS OFICINAS PROVINCIALES	</c:v>
                  </c:pt>
                  <c:pt idx="25">
                    <c:v>COMPRA DE UNA PANTALLA PARA LA LAPTOP DELL LATITUDE 5420-GDTQ3, LA CUAL ES UTILIZADA EN EL VICEMINISTRO DE PLANIFICACIÓN Y DESARROLLO.	</c:v>
                  </c:pt>
                  <c:pt idx="26">
                    <c:v>SERVICIO DE TRANSPORTE PARA LOS PARTICIPANTES AL 24 ANIVERSARIO DEL MINISTERIO DE LA MUJER A REALIZARSE EL 11 DE AGOSTO DE 2023, REGIÓN SUR Y REGIÓN ESTE.	</c:v>
                  </c:pt>
                  <c:pt idx="27">
                    <c:v>SERVICIO DE ALQUILER DE UNA PROTECCIÓN DE TABLONCILLO PARA EL PABELLÓN DE VÓLEIBOL, A LOS FINES DE SER UTILIZADO EN EL “24 ANIVERSARIO DEL MINISTERIO DE LA MUJER”, QUE SERÁ REALIZADO EL VIERNES 11	</c:v>
                  </c:pt>
                  <c:pt idx="28">
                    <c:v>SERVICIO DE FUMIGACIÓN PARA LAS CASAS DE ACOGIDAS MODELO III, IV, VIII Y XIII. (PAGAR CON FONDOS CASAS DE ACOGIDA).	</c:v>
                  </c:pt>
                  <c:pt idx="29">
                    <c:v>COMPRA, MANTENIMIENTO, REPARACIÓN E INSTALACIÓN DE CÁMARAS DE SEGURIDAD IP DE LA SEDE PRINCIPAL DE ESTE MINISTERIO.	</c:v>
                  </c:pt>
                  <c:pt idx="30">
                    <c:v>CONTRATACIÓN DE UNA EMPRESA Y/O PERSONA FÍSICA PARA LA REALIZAR EL TALLER SOBRE TRANSVERSALIDAD DE GENERO Y FORTALECIMIENTO DE CAPACIDADES A REALIZARSE EL 02 DE JULIO	</c:v>
                  </c:pt>
                  <c:pt idx="31">
                    <c:v>SERVICIO DE TRANSPORTE PARA LAS PERSONAS QUE ASISTIRÁN AL 24 ANIVERSARIO DEL MINISTERIO DE LA MUJER, EL DÍA 11 DE AGOSTO 2023.	</c:v>
                  </c:pt>
                  <c:pt idx="32">
                    <c:v>SERVICIO DE ALQUILER DE TRANSPORTE PARA LAS 280 PERSONAS QUE ASISTIRÁN AL 24 ANIVERSARIO DEL MINISTERIO DE LA MUJER, A REALIZARSE EL 11 DE AGOSTO.	</c:v>
                  </c:pt>
                  <c:pt idx="33">
                    <c:v>SERVICIO DE ALQUILER DE AUTOBUSES PARA LA MOVILIZACIÓN DE LOS NIÑOS/AS Y ADOLESCENTES QUE PARTICIPARÁN EN EL CAMPAMENTO VERANO EN IGUALDAD, LOS DÍAS 14,15, 17 Y 18 DE AGOSTO 2023.	</c:v>
                  </c:pt>
                  <c:pt idx="34">
                    <c:v>MANTENIMIENTO DE VEHICULOS </c:v>
                  </c:pt>
                  <c:pt idx="35">
                    <c:v>MANTENIMIENTO DE VEHICULOS </c:v>
                  </c:pt>
                  <c:pt idx="36">
                    <c:v>MANTENIMIENTO DE VEHICULOS </c:v>
                  </c:pt>
                  <c:pt idx="37">
                    <c:v>MANTENIMIENTO DE VEHICULOS </c:v>
                  </c:pt>
                  <c:pt idx="38">
                    <c:v>MANTENIMIENTO DE VEHICULOS </c:v>
                  </c:pt>
                  <c:pt idx="39">
                    <c:v>MANTENIMIENTO DE VEHICULOS </c:v>
                  </c:pt>
                  <c:pt idx="40">
                    <c:v>POR COLOCACION DE MUPIS </c:v>
                  </c:pt>
                  <c:pt idx="41">
                    <c:v>DIFUCION EN RADIO DE LA CAMPANA VIVIR SIN VIOLENCIA ES POSIBLE </c:v>
                  </c:pt>
                  <c:pt idx="42">
                    <c:v>DIFUCION EN RADIO DE LA CAMPANA VIVIR SIN VIOLENCIA ES POSIBLE </c:v>
                  </c:pt>
                  <c:pt idx="43">
                    <c:v>DIFUCION EN RADIO DE LA CAMPANA VIVIR SIN VIOLENCIA ES POSIBLE </c:v>
                  </c:pt>
                  <c:pt idx="44">
                    <c:v>ADQUISICION DE TEXTIL  CASA DE ACOGIDAS </c:v>
                  </c:pt>
                  <c:pt idx="45">
                    <c:v>DIFUCION EN RADIO DE LA CAMPANA VIVIR SIN VIOLENCIA ES POSIBLE </c:v>
                  </c:pt>
                  <c:pt idx="46">
                    <c:v>COMPRA COMBUSTIBLE</c:v>
                  </c:pt>
                  <c:pt idx="47">
                    <c:v>COMPRA COMBUSTIBLE </c:v>
                  </c:pt>
                  <c:pt idx="48">
                    <c:v>COMPRA E INSTALACION DE TAPA</c:v>
                  </c:pt>
                  <c:pt idx="49">
                    <c:v>DIFUCION EN RADIO DE LA CAMPANA VIVIR SIN VIOLENCIA ES POSIBLE </c:v>
                  </c:pt>
                  <c:pt idx="50">
                    <c:v>DIFUCION EN RADIO DE LA CAMPANA VIVIR SIN VIOLENCIA ES POSIBLE </c:v>
                  </c:pt>
                  <c:pt idx="51">
                    <c:v>MANTENIMIENTO Y REPARACION DE VEHICULS</c:v>
                  </c:pt>
                  <c:pt idx="52">
                    <c:v>MANTENIMIENTO Y REPARACION DE VEHICULOS</c:v>
                  </c:pt>
                  <c:pt idx="53">
                    <c:v>MANTENIMIENTO Y REPARACION DE VEHICULOS </c:v>
                  </c:pt>
                  <c:pt idx="54">
                    <c:v>MANTENIMIENTO Y REPARACION DE VEHICULOS</c:v>
                  </c:pt>
                  <c:pt idx="55">
                    <c:v>MANTENIMIENTO Y REPARACION DE VEHICULOS </c:v>
                  </c:pt>
                  <c:pt idx="56">
                    <c:v>MANTENIMIENTO Y REPARACION DE VEHICULOS</c:v>
                  </c:pt>
                  <c:pt idx="57">
                    <c:v>COMPRA DE COMBUSTIBLE </c:v>
                  </c:pt>
                  <c:pt idx="58">
                    <c:v>MANTENIMIENTO DE VEHICULOS</c:v>
                  </c:pt>
                  <c:pt idx="59">
                    <c:v>MANTENIMIENTO DE VEHICULOS</c:v>
                  </c:pt>
                  <c:pt idx="60">
                    <c:v>MANTENIMIENTO DE VEHICULOS</c:v>
                  </c:pt>
                  <c:pt idx="61">
                    <c:v>MANTENIMIENTO DE VEHICULOS</c:v>
                  </c:pt>
                  <c:pt idx="62">
                    <c:v>MANTENIMIENTO DE VEHICULOS</c:v>
                  </c:pt>
                  <c:pt idx="63">
                    <c:v>MANTENIMIENTO DE VEHICULOS</c:v>
                  </c:pt>
                  <c:pt idx="64">
                    <c:v>MANTENIMIENTO DE VEHICULOS</c:v>
                  </c:pt>
                  <c:pt idx="65">
                    <c:v>MANTENIMIENTO DE VEHICULOS</c:v>
                  </c:pt>
                  <c:pt idx="66">
                    <c:v>MANTENIMIENTO DE VEHICULOS</c:v>
                  </c:pt>
                  <c:pt idx="67">
                    <c:v>MANTENIMIENTO DE VEHICULOS</c:v>
                  </c:pt>
                  <c:pt idx="68">
                    <c:v>MANTENIMIENTO DE VEHICULOS</c:v>
                  </c:pt>
                  <c:pt idx="69">
                    <c:v>MANTENIMIENTO DE VEHICULOS</c:v>
                  </c:pt>
                  <c:pt idx="70">
                    <c:v>MANTENIMIENTO DE VEHICULOS</c:v>
                  </c:pt>
                  <c:pt idx="73">
                    <c:v>TOTALES</c:v>
                  </c:pt>
                </c:lvl>
                <c:lvl>
                  <c:pt idx="0">
                    <c:v>Maria Silvestre Cayetano</c:v>
                  </c:pt>
                  <c:pt idx="1">
                    <c:v>Rafael Armando Guerrero Sepulveda</c:v>
                  </c:pt>
                  <c:pt idx="2">
                    <c:v>Yolaine Morel Angomás</c:v>
                  </c:pt>
                  <c:pt idx="3">
                    <c:v>Yolaine Morel Angomás</c:v>
                  </c:pt>
                  <c:pt idx="4">
                    <c:v>Orgalia Checo Monegro</c:v>
                  </c:pt>
                  <c:pt idx="5">
                    <c:v>Brador, SRL</c:v>
                  </c:pt>
                  <c:pt idx="6">
                    <c:v>Services Travel, SRL</c:v>
                  </c:pt>
                  <c:pt idx="7">
                    <c:v>Skagen, SRL</c:v>
                  </c:pt>
                  <c:pt idx="8">
                    <c:v>Todo Computo, EIRL</c:v>
                  </c:pt>
                  <c:pt idx="9">
                    <c:v>GL Promociones, SRL</c:v>
                  </c:pt>
                  <c:pt idx="10">
                    <c:v>Fotomegraf, SRL</c:v>
                  </c:pt>
                  <c:pt idx="11">
                    <c:v>Victor García Aire Acondicionado, SRL</c:v>
                  </c:pt>
                  <c:pt idx="12">
                    <c:v>PS&amp;S, Proveedora de Servicios &amp; Suministros de Oficina, SRL</c:v>
                  </c:pt>
                  <c:pt idx="13">
                    <c:v>Estrella Roja, SRL</c:v>
                  </c:pt>
                  <c:pt idx="14">
                    <c:v>Computer Technology And Service Arnaldo Rodriguez, SRL</c:v>
                  </c:pt>
                  <c:pt idx="15">
                    <c:v>Mundo Industrial, SRL</c:v>
                  </c:pt>
                  <c:pt idx="16">
                    <c:v>Impresos Tres Tintas, SRL</c:v>
                  </c:pt>
                  <c:pt idx="17">
                    <c:v>	Pily Gourmet, SRL</c:v>
                  </c:pt>
                  <c:pt idx="18">
                    <c:v>Turistrans Transporte y Servicios, SRL</c:v>
                  </c:pt>
                  <c:pt idx="19">
                    <c:v>Tharimza Business Group, SRL</c:v>
                  </c:pt>
                  <c:pt idx="20">
                    <c:v>ESPARTIMP SRL</c:v>
                  </c:pt>
                  <c:pt idx="21">
                    <c:v>Madher SRL</c:v>
                  </c:pt>
                  <c:pt idx="22">
                    <c:v>Papelería &amp; Servicios Múltiples Yefel, SRL</c:v>
                  </c:pt>
                  <c:pt idx="23">
                    <c:v>Inversiones Conques, SRL</c:v>
                  </c:pt>
                  <c:pt idx="24">
                    <c:v>Impredom, SRL</c:v>
                  </c:pt>
                  <c:pt idx="25">
                    <c:v>Obelca, SRL</c:v>
                  </c:pt>
                  <c:pt idx="26">
                    <c:v>Cobria Supply, SRL</c:v>
                  </c:pt>
                  <c:pt idx="27">
                    <c:v>Ambae Dominicana SRL</c:v>
                  </c:pt>
                  <c:pt idx="28">
                    <c:v>Mantersa SRL</c:v>
                  </c:pt>
                  <c:pt idx="29">
                    <c:v>Castillo Security Networking (CSNE), SRL</c:v>
                  </c:pt>
                  <c:pt idx="30">
                    <c:v>Centro de Investigación para la Acción Femenina, CIPAF</c:v>
                  </c:pt>
                  <c:pt idx="31">
                    <c:v>Victor Manuel Ovalle Herrera</c:v>
                  </c:pt>
                  <c:pt idx="32">
                    <c:v>Victor Manuel Ovalle Herrera</c:v>
                  </c:pt>
                  <c:pt idx="33">
                    <c:v>Victor Manuel Ovalle Herrera</c:v>
                  </c:pt>
                  <c:pt idx="34">
                    <c:v>SANTO DOMINGO  MOTORS </c:v>
                  </c:pt>
                  <c:pt idx="35">
                    <c:v>SANTO DOMINGO  MOTORS </c:v>
                  </c:pt>
                  <c:pt idx="36">
                    <c:v>SANTO DOMINGO  MOTORS </c:v>
                  </c:pt>
                  <c:pt idx="37">
                    <c:v>SANTO DOMINGO  MOTORS </c:v>
                  </c:pt>
                  <c:pt idx="38">
                    <c:v>CENTRO AUTOMOTRIZ REMESA </c:v>
                  </c:pt>
                  <c:pt idx="39">
                    <c:v>VIAMAR SA</c:v>
                  </c:pt>
                  <c:pt idx="40">
                    <c:v>BRIGHT BILLBOARSDS SRL</c:v>
                  </c:pt>
                  <c:pt idx="41">
                    <c:v>TV PLATA SRL</c:v>
                  </c:pt>
                  <c:pt idx="42">
                    <c:v>CHEA DE COMUNICACIONES </c:v>
                  </c:pt>
                  <c:pt idx="43">
                    <c:v>RADIO 23 SRL</c:v>
                  </c:pt>
                  <c:pt idx="44">
                    <c:v>SOLAJICO COMERCIAL SRL</c:v>
                  </c:pt>
                  <c:pt idx="45">
                    <c:v>MICHANGEL  SRL </c:v>
                  </c:pt>
                  <c:pt idx="46">
                    <c:v>ECO PETROLEO </c:v>
                  </c:pt>
                  <c:pt idx="47">
                    <c:v>ECO PETROLEO </c:v>
                  </c:pt>
                  <c:pt idx="48">
                    <c:v>AUTO CENTRO NAVARRO </c:v>
                  </c:pt>
                  <c:pt idx="49">
                    <c:v>EMPRESAS RADIO FONICAS </c:v>
                  </c:pt>
                  <c:pt idx="50">
                    <c:v>KENNE CH. JUSTINIANO  DE LA CRUZ </c:v>
                  </c:pt>
                  <c:pt idx="51">
                    <c:v>AUTO REPUESTO 2G SRL</c:v>
                  </c:pt>
                  <c:pt idx="52">
                    <c:v>AUTO REPUESTO 2G SRL</c:v>
                  </c:pt>
                  <c:pt idx="53">
                    <c:v>AUTO REPUESTO 2G SRL</c:v>
                  </c:pt>
                  <c:pt idx="54">
                    <c:v>AUTO REPUESTO 2G SRL</c:v>
                  </c:pt>
                  <c:pt idx="55">
                    <c:v>AUTO REPUESTO 2G SRL</c:v>
                  </c:pt>
                  <c:pt idx="56">
                    <c:v>AUTO REPUESTO 2G SRL</c:v>
                  </c:pt>
                  <c:pt idx="57">
                    <c:v>ECO PETROLEO </c:v>
                  </c:pt>
                  <c:pt idx="58">
                    <c:v>DELTA COMERCIAL S.A</c:v>
                  </c:pt>
                  <c:pt idx="59">
                    <c:v>DELTA COMERCIAL S.A</c:v>
                  </c:pt>
                  <c:pt idx="60">
                    <c:v>DELTA COMERCIAL  S.A</c:v>
                  </c:pt>
                  <c:pt idx="61">
                    <c:v>DELTA COMERCIAL S.A</c:v>
                  </c:pt>
                  <c:pt idx="62">
                    <c:v>DELTA COMERCIAL  S.A</c:v>
                  </c:pt>
                  <c:pt idx="63">
                    <c:v>MAGNA MOTORS  S.A</c:v>
                  </c:pt>
                  <c:pt idx="64">
                    <c:v>MAGNA MOTORS  S.A</c:v>
                  </c:pt>
                  <c:pt idx="65">
                    <c:v>MAGNA MOTORS  S.A</c:v>
                  </c:pt>
                  <c:pt idx="66">
                    <c:v>MAGNA MOTORS  S.A</c:v>
                  </c:pt>
                  <c:pt idx="67">
                    <c:v>MAGNA MOTORS  S.A</c:v>
                  </c:pt>
                  <c:pt idx="68">
                    <c:v>MAGNA MOTORS  S.A</c:v>
                  </c:pt>
                  <c:pt idx="69">
                    <c:v>MAGNA MOTORS  S.A</c:v>
                  </c:pt>
                  <c:pt idx="70">
                    <c:v>MAGNA MOTORS  S.A</c:v>
                  </c:pt>
                </c:lvl>
              </c:multiLvlStrCache>
            </c:multiLvlStrRef>
          </c:cat>
          <c:val>
            <c:numRef>
              <c:f>AGOSTO2023!$H$14:$H$87</c:f>
              <c:numCache>
                <c:formatCode>0.00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3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3B-4003-81A1-234CB9A8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102096"/>
        <c:axId val="1305104176"/>
      </c:barChart>
      <c:catAx>
        <c:axId val="13051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5104176"/>
        <c:crosses val="autoZero"/>
        <c:auto val="1"/>
        <c:lblAlgn val="ctr"/>
        <c:lblOffset val="100"/>
        <c:noMultiLvlLbl val="0"/>
      </c:catAx>
      <c:valAx>
        <c:axId val="13051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510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7779C2-6DE7-4E00-B93E-3FCB01BD13BC}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952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BD52B1-C2EF-84EC-B32B-BF3358AAB5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6144606</xdr:colOff>
      <xdr:row>3</xdr:row>
      <xdr:rowOff>194579</xdr:rowOff>
    </xdr:from>
    <xdr:to>
      <xdr:col>3</xdr:col>
      <xdr:colOff>1182535</xdr:colOff>
      <xdr:row>8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0677" y="480329"/>
          <a:ext cx="5134429" cy="1506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K264"/>
  <sheetViews>
    <sheetView tabSelected="1" view="pageBreakPreview" topLeftCell="A27" zoomScale="57" zoomScaleNormal="80" zoomScaleSheetLayoutView="57" zoomScalePageLayoutView="41" workbookViewId="0">
      <selection activeCell="G28" sqref="G28"/>
    </sheetView>
  </sheetViews>
  <sheetFormatPr baseColWidth="10" defaultColWidth="11.42578125" defaultRowHeight="21" x14ac:dyDescent="0.35"/>
  <cols>
    <col min="1" max="1" width="51.85546875" customWidth="1"/>
    <col min="2" max="2" width="117.42578125" customWidth="1"/>
    <col min="3" max="3" width="34.140625" style="1" customWidth="1"/>
    <col min="4" max="4" width="24.28515625" style="2" customWidth="1"/>
    <col min="5" max="5" width="35.85546875" style="78" customWidth="1"/>
    <col min="6" max="6" width="24.7109375" style="136" customWidth="1"/>
    <col min="7" max="7" width="35.85546875" style="78" customWidth="1"/>
    <col min="8" max="8" width="25.42578125" style="96" customWidth="1"/>
    <col min="9" max="9" width="4.7109375" hidden="1" customWidth="1"/>
    <col min="10" max="10" width="4.140625" hidden="1" customWidth="1"/>
    <col min="11" max="11" width="38.5703125" style="106" customWidth="1"/>
    <col min="12" max="12" width="42" style="4" hidden="1" customWidth="1"/>
    <col min="13" max="13" width="0.28515625" hidden="1" customWidth="1"/>
    <col min="14" max="14" width="15.140625" style="5" bestFit="1" customWidth="1"/>
    <col min="15" max="15" width="11.42578125" style="5"/>
  </cols>
  <sheetData>
    <row r="1" spans="1:109" ht="1.5" customHeight="1" x14ac:dyDescent="0.35"/>
    <row r="2" spans="1:109" ht="21" hidden="1" customHeight="1" x14ac:dyDescent="0.35"/>
    <row r="3" spans="1:109" ht="21" customHeight="1" x14ac:dyDescent="0.35"/>
    <row r="4" spans="1:109" ht="21" customHeight="1" x14ac:dyDescent="0.35"/>
    <row r="5" spans="1:109" ht="21" hidden="1" customHeight="1" x14ac:dyDescent="0.35"/>
    <row r="6" spans="1:109" ht="21" hidden="1" customHeight="1" x14ac:dyDescent="0.35"/>
    <row r="7" spans="1:109" ht="54" hidden="1" customHeight="1" x14ac:dyDescent="0.35"/>
    <row r="8" spans="1:109" ht="107.25" customHeight="1" x14ac:dyDescent="0.45">
      <c r="A8" s="75"/>
      <c r="B8" s="75"/>
      <c r="C8" s="75"/>
      <c r="D8" s="76"/>
      <c r="E8" s="79"/>
      <c r="F8" s="76"/>
      <c r="G8" s="79"/>
      <c r="H8" s="97"/>
      <c r="I8" s="75"/>
      <c r="J8" s="75"/>
      <c r="K8" s="107"/>
    </row>
    <row r="9" spans="1:109" ht="28.5" customHeight="1" x14ac:dyDescent="0.4">
      <c r="A9" s="152" t="s">
        <v>14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09" ht="24.75" customHeight="1" x14ac:dyDescent="0.4">
      <c r="A10" s="152" t="s">
        <v>13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09" ht="28.5" customHeight="1" x14ac:dyDescent="0.4">
      <c r="A11" s="153" t="s">
        <v>16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N11" s="4"/>
    </row>
    <row r="12" spans="1:109" ht="28.5" customHeight="1" x14ac:dyDescent="0.4">
      <c r="A12" s="77"/>
      <c r="B12" s="77"/>
      <c r="C12" s="77"/>
      <c r="D12" s="77"/>
      <c r="E12" s="77"/>
      <c r="F12" s="137"/>
      <c r="G12" s="77"/>
      <c r="H12" s="98"/>
      <c r="I12" s="77"/>
      <c r="J12" s="77"/>
      <c r="K12" s="98"/>
      <c r="N12" s="4"/>
    </row>
    <row r="13" spans="1:109" s="63" customFormat="1" ht="66.75" customHeight="1" x14ac:dyDescent="0.35">
      <c r="A13" s="60" t="s">
        <v>0</v>
      </c>
      <c r="B13" s="60" t="s">
        <v>1</v>
      </c>
      <c r="C13" s="62" t="s">
        <v>2</v>
      </c>
      <c r="D13" s="61" t="s">
        <v>3</v>
      </c>
      <c r="E13" s="80" t="s">
        <v>4</v>
      </c>
      <c r="F13" s="138" t="s">
        <v>5</v>
      </c>
      <c r="G13" s="80" t="s">
        <v>15</v>
      </c>
      <c r="H13" s="99" t="s">
        <v>6</v>
      </c>
      <c r="K13" s="108" t="s">
        <v>11</v>
      </c>
      <c r="L13" s="64"/>
      <c r="N13" s="65"/>
      <c r="O13" s="66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8"/>
    </row>
    <row r="14" spans="1:109" ht="90.75" customHeight="1" x14ac:dyDescent="0.35">
      <c r="A14" s="117" t="s">
        <v>141</v>
      </c>
      <c r="B14" s="115" t="s">
        <v>17</v>
      </c>
      <c r="C14" s="122" t="s">
        <v>18</v>
      </c>
      <c r="D14" s="129">
        <v>45168</v>
      </c>
      <c r="E14" s="127">
        <v>59000</v>
      </c>
      <c r="F14" s="139">
        <v>45657</v>
      </c>
      <c r="G14" s="127">
        <v>59000</v>
      </c>
      <c r="H14" s="130">
        <v>0</v>
      </c>
      <c r="I14" s="122"/>
      <c r="J14" s="122"/>
      <c r="K14" s="131" t="s">
        <v>10</v>
      </c>
      <c r="L14" s="132"/>
      <c r="M14" s="132"/>
      <c r="N14" s="132"/>
      <c r="O14"/>
      <c r="P14" t="s">
        <v>12</v>
      </c>
    </row>
    <row r="15" spans="1:109" ht="93.75" customHeight="1" x14ac:dyDescent="0.35">
      <c r="A15" s="117" t="s">
        <v>142</v>
      </c>
      <c r="B15" s="115" t="s">
        <v>19</v>
      </c>
      <c r="C15" s="122" t="s">
        <v>20</v>
      </c>
      <c r="D15" s="129">
        <v>45149</v>
      </c>
      <c r="E15" s="127">
        <v>200600</v>
      </c>
      <c r="F15" s="139">
        <v>45657</v>
      </c>
      <c r="G15" s="127">
        <v>200600</v>
      </c>
      <c r="H15" s="130">
        <v>0</v>
      </c>
      <c r="I15" s="122"/>
      <c r="J15" s="122"/>
      <c r="K15" s="131" t="s">
        <v>10</v>
      </c>
      <c r="L15" s="132"/>
      <c r="M15" s="132"/>
      <c r="N15" s="132"/>
      <c r="O15"/>
    </row>
    <row r="16" spans="1:109" ht="142.5" customHeight="1" x14ac:dyDescent="0.35">
      <c r="A16" s="117" t="s">
        <v>143</v>
      </c>
      <c r="B16" s="115" t="s">
        <v>22</v>
      </c>
      <c r="C16" s="122" t="s">
        <v>21</v>
      </c>
      <c r="D16" s="129">
        <v>45143</v>
      </c>
      <c r="E16" s="127">
        <v>40120</v>
      </c>
      <c r="F16" s="139">
        <v>45291</v>
      </c>
      <c r="G16" s="127">
        <v>40120</v>
      </c>
      <c r="H16" s="130">
        <v>0</v>
      </c>
      <c r="I16" s="122"/>
      <c r="J16" s="122"/>
      <c r="K16" s="131" t="s">
        <v>10</v>
      </c>
      <c r="L16" s="132"/>
      <c r="M16" s="132"/>
      <c r="N16" s="132"/>
      <c r="O16"/>
    </row>
    <row r="17" spans="1:15" ht="117.75" customHeight="1" x14ac:dyDescent="0.35">
      <c r="A17" s="117" t="s">
        <v>143</v>
      </c>
      <c r="B17" s="115" t="s">
        <v>44</v>
      </c>
      <c r="C17" s="122" t="s">
        <v>23</v>
      </c>
      <c r="D17" s="129">
        <v>45149</v>
      </c>
      <c r="E17" s="127">
        <v>65903</v>
      </c>
      <c r="F17" s="139">
        <v>45291</v>
      </c>
      <c r="G17" s="127">
        <v>65903</v>
      </c>
      <c r="H17" s="130">
        <v>0</v>
      </c>
      <c r="I17" s="122"/>
      <c r="J17" s="122"/>
      <c r="K17" s="131" t="s">
        <v>10</v>
      </c>
      <c r="L17" s="132"/>
      <c r="M17" s="132"/>
      <c r="N17" s="132"/>
      <c r="O17"/>
    </row>
    <row r="18" spans="1:15" ht="73.5" customHeight="1" x14ac:dyDescent="0.35">
      <c r="A18" s="117" t="s">
        <v>144</v>
      </c>
      <c r="B18" s="115" t="s">
        <v>46</v>
      </c>
      <c r="C18" s="122" t="s">
        <v>24</v>
      </c>
      <c r="D18" s="129">
        <v>45150</v>
      </c>
      <c r="E18" s="127">
        <v>41300</v>
      </c>
      <c r="F18" s="151" t="s">
        <v>45</v>
      </c>
      <c r="G18" s="127">
        <v>41300</v>
      </c>
      <c r="H18" s="130">
        <v>0</v>
      </c>
      <c r="I18" s="122"/>
      <c r="J18" s="122"/>
      <c r="K18" s="131" t="s">
        <v>10</v>
      </c>
      <c r="L18" s="132"/>
      <c r="M18" s="132"/>
      <c r="N18" s="132"/>
      <c r="O18"/>
    </row>
    <row r="19" spans="1:15" ht="97.5" customHeight="1" x14ac:dyDescent="0.35">
      <c r="A19" s="117" t="s">
        <v>145</v>
      </c>
      <c r="B19" s="115" t="s">
        <v>178</v>
      </c>
      <c r="C19" s="122" t="s">
        <v>25</v>
      </c>
      <c r="D19" s="129">
        <v>45163</v>
      </c>
      <c r="E19" s="127">
        <v>177000</v>
      </c>
      <c r="F19" s="139">
        <v>45291</v>
      </c>
      <c r="G19" s="127">
        <v>177000</v>
      </c>
      <c r="H19" s="130">
        <v>0</v>
      </c>
      <c r="I19" s="122"/>
      <c r="J19" s="122"/>
      <c r="K19" s="131" t="s">
        <v>10</v>
      </c>
      <c r="L19" s="132"/>
      <c r="M19" s="132"/>
      <c r="N19" s="132"/>
      <c r="O19"/>
    </row>
    <row r="20" spans="1:15" ht="86.25" customHeight="1" x14ac:dyDescent="0.35">
      <c r="A20" s="117" t="s">
        <v>146</v>
      </c>
      <c r="B20" s="118" t="s">
        <v>47</v>
      </c>
      <c r="C20" s="122" t="s">
        <v>26</v>
      </c>
      <c r="D20" s="129">
        <v>45152</v>
      </c>
      <c r="E20" s="127">
        <v>1022000</v>
      </c>
      <c r="F20" s="139">
        <v>45657</v>
      </c>
      <c r="G20" s="127">
        <v>1022000</v>
      </c>
      <c r="H20" s="130">
        <v>0</v>
      </c>
      <c r="I20" s="122"/>
      <c r="J20" s="122"/>
      <c r="K20" s="131" t="s">
        <v>10</v>
      </c>
      <c r="L20" s="132"/>
      <c r="M20" s="132"/>
      <c r="N20" s="132"/>
      <c r="O20"/>
    </row>
    <row r="21" spans="1:15" ht="117" customHeight="1" x14ac:dyDescent="0.35">
      <c r="A21" s="117" t="s">
        <v>147</v>
      </c>
      <c r="B21" s="115" t="s">
        <v>48</v>
      </c>
      <c r="C21" s="121" t="s">
        <v>27</v>
      </c>
      <c r="D21" s="129">
        <v>45142</v>
      </c>
      <c r="E21" s="127">
        <v>192790.17</v>
      </c>
      <c r="F21" s="139">
        <v>45657</v>
      </c>
      <c r="G21" s="127">
        <v>192790.17</v>
      </c>
      <c r="H21" s="130">
        <v>0</v>
      </c>
      <c r="I21" s="122"/>
      <c r="J21" s="122"/>
      <c r="K21" s="131" t="s">
        <v>10</v>
      </c>
      <c r="L21" s="132"/>
      <c r="M21" s="132"/>
      <c r="N21" s="132"/>
      <c r="O21"/>
    </row>
    <row r="22" spans="1:15" ht="88.5" customHeight="1" x14ac:dyDescent="0.35">
      <c r="A22" s="117" t="s">
        <v>148</v>
      </c>
      <c r="B22" s="115" t="s">
        <v>49</v>
      </c>
      <c r="C22" s="122" t="s">
        <v>28</v>
      </c>
      <c r="D22" s="129">
        <v>45152</v>
      </c>
      <c r="E22" s="127">
        <v>95367.6</v>
      </c>
      <c r="F22" s="139">
        <v>45657</v>
      </c>
      <c r="G22" s="127">
        <v>95367.6</v>
      </c>
      <c r="H22" s="130">
        <v>0</v>
      </c>
      <c r="I22" s="122"/>
      <c r="J22" s="122"/>
      <c r="K22" s="131" t="s">
        <v>10</v>
      </c>
      <c r="L22" s="132" t="s">
        <v>10</v>
      </c>
      <c r="M22" s="132"/>
      <c r="N22" s="132"/>
      <c r="O22"/>
    </row>
    <row r="23" spans="1:15" ht="78.75" customHeight="1" x14ac:dyDescent="0.35">
      <c r="A23" s="117" t="s">
        <v>149</v>
      </c>
      <c r="B23" s="115" t="s">
        <v>50</v>
      </c>
      <c r="C23" s="122" t="s">
        <v>53</v>
      </c>
      <c r="D23" s="129">
        <v>45140</v>
      </c>
      <c r="E23" s="127">
        <v>122672.8</v>
      </c>
      <c r="F23" s="139">
        <v>45291</v>
      </c>
      <c r="G23" s="127">
        <v>122672.8</v>
      </c>
      <c r="H23" s="130">
        <v>0</v>
      </c>
      <c r="I23" s="122"/>
      <c r="J23" s="122"/>
      <c r="K23" s="131" t="s">
        <v>10</v>
      </c>
      <c r="L23" s="132" t="s">
        <v>10</v>
      </c>
      <c r="M23" s="132"/>
      <c r="N23" s="132"/>
      <c r="O23"/>
    </row>
    <row r="24" spans="1:15" ht="96.75" customHeight="1" x14ac:dyDescent="0.35">
      <c r="A24" s="117" t="s">
        <v>150</v>
      </c>
      <c r="B24" s="115" t="s">
        <v>51</v>
      </c>
      <c r="C24" s="122" t="s">
        <v>54</v>
      </c>
      <c r="D24" s="129">
        <v>45155</v>
      </c>
      <c r="E24" s="127">
        <v>26078</v>
      </c>
      <c r="F24" s="139">
        <v>45291</v>
      </c>
      <c r="G24" s="127">
        <v>26078</v>
      </c>
      <c r="H24" s="130">
        <v>0</v>
      </c>
      <c r="I24" s="122"/>
      <c r="J24" s="122"/>
      <c r="K24" s="131" t="s">
        <v>10</v>
      </c>
      <c r="L24" s="132" t="s">
        <v>10</v>
      </c>
      <c r="M24" s="132"/>
      <c r="N24" s="132"/>
      <c r="O24"/>
    </row>
    <row r="25" spans="1:15" ht="96" customHeight="1" x14ac:dyDescent="0.35">
      <c r="A25" s="117" t="s">
        <v>151</v>
      </c>
      <c r="B25" s="115" t="s">
        <v>52</v>
      </c>
      <c r="C25" s="122" t="s">
        <v>29</v>
      </c>
      <c r="D25" s="129">
        <v>45149</v>
      </c>
      <c r="E25" s="127">
        <v>7500</v>
      </c>
      <c r="F25" s="139">
        <v>45291</v>
      </c>
      <c r="G25" s="127">
        <v>7500</v>
      </c>
      <c r="H25" s="130">
        <v>0</v>
      </c>
      <c r="I25" s="122"/>
      <c r="J25" s="122"/>
      <c r="K25" s="131" t="s">
        <v>10</v>
      </c>
      <c r="L25" s="132" t="s">
        <v>10</v>
      </c>
      <c r="M25" s="132"/>
      <c r="N25" s="132"/>
      <c r="O25"/>
    </row>
    <row r="26" spans="1:15" ht="104.25" customHeight="1" x14ac:dyDescent="0.35">
      <c r="A26" s="117" t="s">
        <v>152</v>
      </c>
      <c r="B26" s="115" t="s">
        <v>55</v>
      </c>
      <c r="C26" s="122" t="s">
        <v>30</v>
      </c>
      <c r="D26" s="129">
        <v>45146</v>
      </c>
      <c r="E26" s="133">
        <v>76708.259999999995</v>
      </c>
      <c r="F26" s="139">
        <v>45291</v>
      </c>
      <c r="G26" s="133">
        <v>76708.259999999995</v>
      </c>
      <c r="H26" s="150">
        <v>0</v>
      </c>
      <c r="I26" s="122"/>
      <c r="J26" s="122"/>
      <c r="K26" s="131" t="s">
        <v>10</v>
      </c>
      <c r="L26" s="132" t="s">
        <v>10</v>
      </c>
      <c r="M26" s="132"/>
      <c r="N26" s="132"/>
      <c r="O26"/>
    </row>
    <row r="27" spans="1:15" ht="91.5" customHeight="1" x14ac:dyDescent="0.35">
      <c r="A27" s="117" t="s">
        <v>153</v>
      </c>
      <c r="B27" s="115" t="s">
        <v>56</v>
      </c>
      <c r="C27" s="132" t="s">
        <v>31</v>
      </c>
      <c r="D27" s="129">
        <v>45149</v>
      </c>
      <c r="E27" s="133">
        <v>107193</v>
      </c>
      <c r="F27" s="139">
        <v>45657</v>
      </c>
      <c r="G27" s="133" t="s">
        <v>181</v>
      </c>
      <c r="H27" s="130">
        <v>0</v>
      </c>
      <c r="I27" s="122"/>
      <c r="J27" s="122"/>
      <c r="K27" s="131" t="s">
        <v>10</v>
      </c>
      <c r="L27" s="132" t="s">
        <v>10</v>
      </c>
      <c r="M27" s="132"/>
      <c r="N27" s="132"/>
      <c r="O27"/>
    </row>
    <row r="28" spans="1:15" ht="95.25" customHeight="1" x14ac:dyDescent="0.35">
      <c r="A28" s="117" t="s">
        <v>154</v>
      </c>
      <c r="B28" s="115" t="s">
        <v>57</v>
      </c>
      <c r="C28" s="122" t="s">
        <v>179</v>
      </c>
      <c r="D28" s="129">
        <v>45167</v>
      </c>
      <c r="E28" s="127">
        <v>37583</v>
      </c>
      <c r="F28" s="139">
        <v>45291</v>
      </c>
      <c r="G28" s="127">
        <v>37583</v>
      </c>
      <c r="H28" s="130">
        <v>0</v>
      </c>
      <c r="I28" s="122"/>
      <c r="J28" s="122"/>
      <c r="K28" s="131" t="s">
        <v>10</v>
      </c>
      <c r="L28" s="132" t="s">
        <v>10</v>
      </c>
      <c r="M28" s="132"/>
      <c r="N28" s="132"/>
      <c r="O28"/>
    </row>
    <row r="29" spans="1:15" ht="87" customHeight="1" x14ac:dyDescent="0.35">
      <c r="A29" s="117" t="s">
        <v>155</v>
      </c>
      <c r="B29" s="115" t="s">
        <v>58</v>
      </c>
      <c r="C29" s="122" t="s">
        <v>180</v>
      </c>
      <c r="D29" s="129">
        <v>45163</v>
      </c>
      <c r="E29" s="127">
        <v>9227.6</v>
      </c>
      <c r="F29" s="139">
        <v>45291</v>
      </c>
      <c r="G29" s="127">
        <v>9227.6</v>
      </c>
      <c r="H29" s="130">
        <v>0</v>
      </c>
      <c r="I29" s="122"/>
      <c r="J29" s="122"/>
      <c r="K29" s="131" t="s">
        <v>10</v>
      </c>
      <c r="L29" s="132" t="s">
        <v>10</v>
      </c>
      <c r="M29" s="132"/>
      <c r="N29" s="132"/>
      <c r="O29"/>
    </row>
    <row r="30" spans="1:15" ht="92.25" customHeight="1" x14ac:dyDescent="0.35">
      <c r="A30" s="117" t="s">
        <v>156</v>
      </c>
      <c r="B30" s="115" t="s">
        <v>59</v>
      </c>
      <c r="C30" s="122" t="s">
        <v>32</v>
      </c>
      <c r="D30" s="129">
        <v>45141</v>
      </c>
      <c r="E30" s="127">
        <v>97350</v>
      </c>
      <c r="F30" s="139">
        <v>45291</v>
      </c>
      <c r="G30" s="127">
        <v>97350</v>
      </c>
      <c r="H30" s="130">
        <v>0</v>
      </c>
      <c r="I30" s="122"/>
      <c r="J30" s="122"/>
      <c r="K30" s="131" t="s">
        <v>10</v>
      </c>
      <c r="L30" s="132" t="s">
        <v>10</v>
      </c>
      <c r="M30" s="132"/>
      <c r="N30" s="132"/>
      <c r="O30"/>
    </row>
    <row r="31" spans="1:15" ht="96" customHeight="1" x14ac:dyDescent="0.35">
      <c r="A31" s="117" t="s">
        <v>157</v>
      </c>
      <c r="B31" s="115" t="s">
        <v>60</v>
      </c>
      <c r="C31" s="122" t="s">
        <v>33</v>
      </c>
      <c r="D31" s="129">
        <v>45155</v>
      </c>
      <c r="E31" s="127">
        <v>203904</v>
      </c>
      <c r="F31" s="139">
        <v>45657</v>
      </c>
      <c r="G31" s="127">
        <v>203904</v>
      </c>
      <c r="H31" s="130">
        <v>0</v>
      </c>
      <c r="I31" s="122"/>
      <c r="J31" s="122"/>
      <c r="K31" s="131" t="s">
        <v>10</v>
      </c>
      <c r="L31" s="132" t="s">
        <v>10</v>
      </c>
      <c r="M31" s="132"/>
      <c r="N31" s="132"/>
      <c r="O31"/>
    </row>
    <row r="32" spans="1:15" ht="105" customHeight="1" x14ac:dyDescent="0.35">
      <c r="A32" s="117" t="s">
        <v>158</v>
      </c>
      <c r="B32" s="115" t="s">
        <v>177</v>
      </c>
      <c r="C32" s="122" t="s">
        <v>62</v>
      </c>
      <c r="D32" s="129">
        <v>45155</v>
      </c>
      <c r="E32" s="127">
        <v>88500</v>
      </c>
      <c r="F32" s="139">
        <v>45291</v>
      </c>
      <c r="G32" s="127">
        <v>88500</v>
      </c>
      <c r="H32" s="130">
        <v>0</v>
      </c>
      <c r="I32" s="122"/>
      <c r="J32" s="122"/>
      <c r="K32" s="131" t="s">
        <v>10</v>
      </c>
      <c r="L32" s="132" t="s">
        <v>10</v>
      </c>
      <c r="M32" s="132"/>
      <c r="N32" s="132"/>
      <c r="O32"/>
    </row>
    <row r="33" spans="1:15" ht="109.5" customHeight="1" x14ac:dyDescent="0.35">
      <c r="A33" s="117" t="s">
        <v>159</v>
      </c>
      <c r="B33" s="115" t="s">
        <v>61</v>
      </c>
      <c r="C33" s="122" t="s">
        <v>34</v>
      </c>
      <c r="D33" s="129">
        <v>45148</v>
      </c>
      <c r="E33" s="127">
        <v>787296</v>
      </c>
      <c r="F33" s="139">
        <v>45657</v>
      </c>
      <c r="G33" s="127">
        <v>787296</v>
      </c>
      <c r="H33" s="130">
        <v>0</v>
      </c>
      <c r="I33" s="122"/>
      <c r="J33" s="122"/>
      <c r="K33" s="131" t="s">
        <v>10</v>
      </c>
      <c r="L33" s="132" t="s">
        <v>10</v>
      </c>
      <c r="M33" s="132"/>
      <c r="N33" s="132"/>
      <c r="O33"/>
    </row>
    <row r="34" spans="1:15" ht="74.25" customHeight="1" x14ac:dyDescent="0.35">
      <c r="A34" s="117" t="s">
        <v>160</v>
      </c>
      <c r="B34" s="115" t="s">
        <v>63</v>
      </c>
      <c r="C34" s="122" t="s">
        <v>35</v>
      </c>
      <c r="D34" s="129">
        <v>45142</v>
      </c>
      <c r="E34" s="133">
        <v>93810</v>
      </c>
      <c r="F34" s="139">
        <v>45291</v>
      </c>
      <c r="G34" s="133">
        <v>93810</v>
      </c>
      <c r="H34" s="130">
        <v>0</v>
      </c>
      <c r="I34" s="122"/>
      <c r="J34" s="122"/>
      <c r="K34" s="131" t="s">
        <v>10</v>
      </c>
      <c r="L34" s="132" t="s">
        <v>10</v>
      </c>
      <c r="M34" s="132"/>
      <c r="N34" s="132"/>
      <c r="O34"/>
    </row>
    <row r="35" spans="1:15" ht="87.75" customHeight="1" x14ac:dyDescent="0.35">
      <c r="A35" s="117" t="s">
        <v>161</v>
      </c>
      <c r="B35" s="115" t="s">
        <v>176</v>
      </c>
      <c r="C35" s="122" t="s">
        <v>36</v>
      </c>
      <c r="D35" s="129">
        <v>45147</v>
      </c>
      <c r="E35" s="133">
        <v>202252</v>
      </c>
      <c r="F35" s="139">
        <v>45657</v>
      </c>
      <c r="G35" s="133">
        <v>202252</v>
      </c>
      <c r="H35" s="130">
        <v>0</v>
      </c>
      <c r="I35" s="122"/>
      <c r="J35" s="122"/>
      <c r="K35" s="131" t="s">
        <v>10</v>
      </c>
      <c r="L35" s="132" t="s">
        <v>10</v>
      </c>
      <c r="M35" s="132"/>
      <c r="N35" s="132"/>
      <c r="O35"/>
    </row>
    <row r="36" spans="1:15" ht="94.5" customHeight="1" x14ac:dyDescent="0.35">
      <c r="A36" s="117" t="s">
        <v>162</v>
      </c>
      <c r="B36" s="115" t="s">
        <v>175</v>
      </c>
      <c r="C36" s="122" t="s">
        <v>37</v>
      </c>
      <c r="D36" s="129">
        <v>45147</v>
      </c>
      <c r="E36" s="127">
        <v>30667.89</v>
      </c>
      <c r="F36" s="139">
        <v>45657</v>
      </c>
      <c r="G36" s="127">
        <v>30667.89</v>
      </c>
      <c r="H36" s="130">
        <v>0</v>
      </c>
      <c r="I36" s="122"/>
      <c r="J36" s="122"/>
      <c r="K36" s="131" t="s">
        <v>10</v>
      </c>
      <c r="L36" s="132" t="s">
        <v>10</v>
      </c>
      <c r="M36" s="132"/>
      <c r="N36" s="132"/>
      <c r="O36"/>
    </row>
    <row r="37" spans="1:15" ht="120.75" customHeight="1" x14ac:dyDescent="0.35">
      <c r="A37" s="117" t="s">
        <v>163</v>
      </c>
      <c r="B37" s="115" t="s">
        <v>64</v>
      </c>
      <c r="C37" s="122" t="s">
        <v>23</v>
      </c>
      <c r="D37" s="129">
        <v>45159</v>
      </c>
      <c r="E37" s="127">
        <v>229327.44</v>
      </c>
      <c r="F37" s="139">
        <v>45657</v>
      </c>
      <c r="G37" s="127">
        <v>229327.44</v>
      </c>
      <c r="H37" s="130">
        <v>0</v>
      </c>
      <c r="I37" s="122"/>
      <c r="J37" s="122"/>
      <c r="K37" s="131" t="s">
        <v>10</v>
      </c>
      <c r="L37" s="132" t="s">
        <v>10</v>
      </c>
      <c r="M37" s="132"/>
      <c r="N37" s="132"/>
      <c r="O37"/>
    </row>
    <row r="38" spans="1:15" ht="84" customHeight="1" x14ac:dyDescent="0.35">
      <c r="A38" s="117" t="s">
        <v>164</v>
      </c>
      <c r="B38" s="115" t="s">
        <v>66</v>
      </c>
      <c r="C38" s="122" t="s">
        <v>38</v>
      </c>
      <c r="D38" s="129">
        <v>45152</v>
      </c>
      <c r="E38" s="127">
        <v>407218</v>
      </c>
      <c r="F38" s="139">
        <v>45657</v>
      </c>
      <c r="G38" s="127">
        <v>407218</v>
      </c>
      <c r="H38" s="130">
        <v>0</v>
      </c>
      <c r="I38" s="122"/>
      <c r="J38" s="122"/>
      <c r="K38" s="131" t="s">
        <v>10</v>
      </c>
      <c r="L38" s="132" t="s">
        <v>10</v>
      </c>
      <c r="M38" s="132"/>
      <c r="N38" s="132"/>
      <c r="O38"/>
    </row>
    <row r="39" spans="1:15" ht="81.75" customHeight="1" x14ac:dyDescent="0.35">
      <c r="A39" s="116" t="s">
        <v>165</v>
      </c>
      <c r="B39" s="116" t="s">
        <v>67</v>
      </c>
      <c r="C39" s="122" t="s">
        <v>39</v>
      </c>
      <c r="D39" s="129">
        <v>45141</v>
      </c>
      <c r="E39" s="133">
        <v>10502</v>
      </c>
      <c r="F39" s="139">
        <v>45291</v>
      </c>
      <c r="G39" s="133">
        <v>10502</v>
      </c>
      <c r="H39" s="130">
        <v>0</v>
      </c>
      <c r="I39" s="122"/>
      <c r="J39" s="122"/>
      <c r="K39" s="131" t="s">
        <v>10</v>
      </c>
      <c r="L39" s="132" t="s">
        <v>10</v>
      </c>
      <c r="M39" s="132"/>
      <c r="N39" s="132"/>
      <c r="O39"/>
    </row>
    <row r="40" spans="1:15" ht="77.25" customHeight="1" x14ac:dyDescent="0.35">
      <c r="A40" s="116" t="s">
        <v>166</v>
      </c>
      <c r="B40" s="116" t="s">
        <v>68</v>
      </c>
      <c r="C40" s="122" t="s">
        <v>31</v>
      </c>
      <c r="D40" s="129">
        <v>45152</v>
      </c>
      <c r="E40" s="127">
        <v>440000</v>
      </c>
      <c r="F40" s="139">
        <v>45657</v>
      </c>
      <c r="G40" s="127">
        <v>440000</v>
      </c>
      <c r="H40" s="130">
        <v>0</v>
      </c>
      <c r="I40" s="122"/>
      <c r="J40" s="122"/>
      <c r="K40" s="131" t="s">
        <v>10</v>
      </c>
      <c r="L40" s="132" t="s">
        <v>10</v>
      </c>
      <c r="M40" s="132"/>
      <c r="N40" s="132"/>
      <c r="O40"/>
    </row>
    <row r="41" spans="1:15" ht="126.75" customHeight="1" x14ac:dyDescent="0.35">
      <c r="A41" s="116" t="s">
        <v>167</v>
      </c>
      <c r="B41" s="120" t="s">
        <v>69</v>
      </c>
      <c r="C41" s="122" t="s">
        <v>65</v>
      </c>
      <c r="D41" s="129">
        <v>45166</v>
      </c>
      <c r="E41" s="127">
        <v>129800</v>
      </c>
      <c r="F41" s="139">
        <v>45657</v>
      </c>
      <c r="G41" s="127">
        <v>129800</v>
      </c>
      <c r="H41" s="130">
        <v>0</v>
      </c>
      <c r="I41" s="122"/>
      <c r="J41" s="122"/>
      <c r="K41" s="131" t="s">
        <v>10</v>
      </c>
      <c r="L41" s="132" t="s">
        <v>10</v>
      </c>
      <c r="M41" s="132"/>
      <c r="N41" s="132"/>
      <c r="O41"/>
    </row>
    <row r="42" spans="1:15" ht="96.75" customHeight="1" x14ac:dyDescent="0.35">
      <c r="A42" s="116" t="s">
        <v>168</v>
      </c>
      <c r="B42" s="116" t="s">
        <v>174</v>
      </c>
      <c r="C42" s="122" t="s">
        <v>40</v>
      </c>
      <c r="D42" s="129">
        <v>45155</v>
      </c>
      <c r="E42" s="127">
        <v>201780</v>
      </c>
      <c r="F42" s="139">
        <v>45291</v>
      </c>
      <c r="G42" s="127">
        <v>201780</v>
      </c>
      <c r="H42" s="130">
        <v>0</v>
      </c>
      <c r="I42" s="122"/>
      <c r="J42" s="122"/>
      <c r="K42" s="131" t="s">
        <v>10</v>
      </c>
      <c r="L42" s="132" t="s">
        <v>10</v>
      </c>
      <c r="M42" s="132"/>
      <c r="N42" s="132"/>
      <c r="O42"/>
    </row>
    <row r="43" spans="1:15" ht="95.25" customHeight="1" x14ac:dyDescent="0.35">
      <c r="A43" s="116" t="s">
        <v>169</v>
      </c>
      <c r="B43" s="116" t="s">
        <v>70</v>
      </c>
      <c r="C43" s="122" t="s">
        <v>41</v>
      </c>
      <c r="D43" s="129">
        <v>45153</v>
      </c>
      <c r="E43" s="127">
        <v>36580</v>
      </c>
      <c r="F43" s="139">
        <v>45657</v>
      </c>
      <c r="G43" s="127">
        <v>36580</v>
      </c>
      <c r="H43" s="130">
        <v>0</v>
      </c>
      <c r="I43" s="122"/>
      <c r="J43" s="122"/>
      <c r="K43" s="131" t="s">
        <v>10</v>
      </c>
      <c r="L43" s="132" t="s">
        <v>10</v>
      </c>
      <c r="M43" s="132"/>
      <c r="N43" s="132"/>
      <c r="O43"/>
    </row>
    <row r="44" spans="1:15" ht="103.5" customHeight="1" x14ac:dyDescent="0.35">
      <c r="A44" s="116" t="s">
        <v>170</v>
      </c>
      <c r="B44" s="116" t="s">
        <v>173</v>
      </c>
      <c r="C44" s="122" t="s">
        <v>42</v>
      </c>
      <c r="D44" s="129">
        <v>45140</v>
      </c>
      <c r="E44" s="127">
        <v>130000</v>
      </c>
      <c r="F44" s="139">
        <v>45657</v>
      </c>
      <c r="G44" s="127">
        <v>130000</v>
      </c>
      <c r="H44" s="130">
        <v>0</v>
      </c>
      <c r="I44" s="122" t="s">
        <v>10</v>
      </c>
      <c r="J44" s="122"/>
      <c r="K44" s="131" t="s">
        <v>10</v>
      </c>
      <c r="L44" s="132" t="s">
        <v>10</v>
      </c>
      <c r="M44" s="132"/>
      <c r="N44" s="132"/>
      <c r="O44"/>
    </row>
    <row r="45" spans="1:15" s="35" customFormat="1" ht="85.5" customHeight="1" x14ac:dyDescent="0.35">
      <c r="A45" s="117" t="s">
        <v>171</v>
      </c>
      <c r="B45" s="117" t="s">
        <v>72</v>
      </c>
      <c r="C45" s="122" t="s">
        <v>71</v>
      </c>
      <c r="D45" s="129">
        <v>45152</v>
      </c>
      <c r="E45" s="133">
        <v>98000</v>
      </c>
      <c r="F45" s="139">
        <v>45657</v>
      </c>
      <c r="G45" s="133">
        <v>98000</v>
      </c>
      <c r="H45" s="130">
        <v>0</v>
      </c>
      <c r="I45" s="122" t="s">
        <v>10</v>
      </c>
      <c r="J45" s="122"/>
      <c r="K45" s="131" t="s">
        <v>10</v>
      </c>
      <c r="L45" s="128" t="s">
        <v>10</v>
      </c>
      <c r="M45" s="134"/>
      <c r="N45" s="134"/>
    </row>
    <row r="46" spans="1:15" ht="81.75" customHeight="1" x14ac:dyDescent="0.35">
      <c r="A46" s="121" t="s">
        <v>171</v>
      </c>
      <c r="B46" s="121" t="s">
        <v>172</v>
      </c>
      <c r="C46" s="122" t="s">
        <v>41</v>
      </c>
      <c r="D46" s="129">
        <v>45152</v>
      </c>
      <c r="E46" s="124">
        <v>82000</v>
      </c>
      <c r="F46" s="139">
        <v>45657</v>
      </c>
      <c r="G46" s="124">
        <v>82000</v>
      </c>
      <c r="H46" s="125">
        <v>0</v>
      </c>
      <c r="I46" s="126" t="s">
        <v>10</v>
      </c>
      <c r="J46" s="126"/>
      <c r="K46" s="131" t="s">
        <v>10</v>
      </c>
      <c r="L46" s="135"/>
      <c r="M46" s="119"/>
      <c r="N46" s="119"/>
      <c r="O46"/>
    </row>
    <row r="47" spans="1:15" ht="111" customHeight="1" x14ac:dyDescent="0.35">
      <c r="A47" s="121" t="s">
        <v>171</v>
      </c>
      <c r="B47" s="121" t="s">
        <v>73</v>
      </c>
      <c r="C47" s="122" t="s">
        <v>43</v>
      </c>
      <c r="D47" s="129">
        <v>45160</v>
      </c>
      <c r="E47" s="124">
        <v>112000</v>
      </c>
      <c r="F47" s="139">
        <v>45657</v>
      </c>
      <c r="G47" s="124">
        <v>112000</v>
      </c>
      <c r="H47" s="125">
        <v>0</v>
      </c>
      <c r="I47" s="126" t="s">
        <v>10</v>
      </c>
      <c r="J47" s="126"/>
      <c r="K47" s="131" t="s">
        <v>10</v>
      </c>
      <c r="L47" s="135"/>
      <c r="M47" s="119"/>
      <c r="N47" s="119"/>
      <c r="O47"/>
    </row>
    <row r="48" spans="1:15" ht="69.75" customHeight="1" x14ac:dyDescent="0.35">
      <c r="A48" s="121" t="s">
        <v>124</v>
      </c>
      <c r="B48" s="121" t="s">
        <v>74</v>
      </c>
      <c r="C48" s="122" t="s">
        <v>75</v>
      </c>
      <c r="D48" s="129">
        <v>45064</v>
      </c>
      <c r="E48" s="124">
        <v>25570.66</v>
      </c>
      <c r="F48" s="139">
        <v>45159</v>
      </c>
      <c r="G48" s="124">
        <v>25570.66</v>
      </c>
      <c r="H48" s="125">
        <v>0</v>
      </c>
      <c r="I48" s="126" t="s">
        <v>10</v>
      </c>
      <c r="J48" s="126"/>
      <c r="K48" s="131" t="s">
        <v>10</v>
      </c>
      <c r="L48" s="135"/>
      <c r="M48" s="119"/>
      <c r="N48" s="119"/>
      <c r="O48"/>
    </row>
    <row r="49" spans="1:15" ht="69.75" customHeight="1" x14ac:dyDescent="0.35">
      <c r="A49" s="121" t="str">
        <f t="shared" ref="A49:A51" si="0">+A48</f>
        <v xml:space="preserve">SANTO DOMINGO  MOTORS </v>
      </c>
      <c r="B49" s="121" t="str">
        <f t="shared" ref="B49:B50" si="1">+B48</f>
        <v xml:space="preserve">MANTENIMIENTO DE VEHICULOS </v>
      </c>
      <c r="C49" s="122" t="s">
        <v>76</v>
      </c>
      <c r="D49" s="129">
        <v>45064</v>
      </c>
      <c r="E49" s="124">
        <v>21063.759999999998</v>
      </c>
      <c r="F49" s="139">
        <v>45159</v>
      </c>
      <c r="G49" s="124">
        <v>21063.759999999998</v>
      </c>
      <c r="H49" s="125">
        <v>0</v>
      </c>
      <c r="I49" s="126" t="s">
        <v>10</v>
      </c>
      <c r="J49" s="126"/>
      <c r="K49" s="131" t="s">
        <v>10</v>
      </c>
      <c r="L49" s="135"/>
      <c r="M49" s="119"/>
      <c r="N49" s="119"/>
      <c r="O49"/>
    </row>
    <row r="50" spans="1:15" ht="69.75" customHeight="1" x14ac:dyDescent="0.35">
      <c r="A50" s="121" t="str">
        <f t="shared" si="0"/>
        <v xml:space="preserve">SANTO DOMINGO  MOTORS </v>
      </c>
      <c r="B50" s="121" t="str">
        <f t="shared" si="1"/>
        <v xml:space="preserve">MANTENIMIENTO DE VEHICULOS </v>
      </c>
      <c r="C50" s="122" t="s">
        <v>77</v>
      </c>
      <c r="D50" s="129">
        <v>45104</v>
      </c>
      <c r="E50" s="124">
        <v>22620.33</v>
      </c>
      <c r="F50" s="139">
        <v>45159</v>
      </c>
      <c r="G50" s="124">
        <v>22620.33</v>
      </c>
      <c r="H50" s="125">
        <v>0</v>
      </c>
      <c r="I50" s="126" t="s">
        <v>10</v>
      </c>
      <c r="J50" s="126"/>
      <c r="K50" s="131" t="s">
        <v>10</v>
      </c>
      <c r="L50" s="135"/>
      <c r="M50" s="119"/>
      <c r="N50" s="119"/>
      <c r="O50"/>
    </row>
    <row r="51" spans="1:15" ht="69.75" customHeight="1" x14ac:dyDescent="0.35">
      <c r="A51" s="121" t="str">
        <f t="shared" si="0"/>
        <v xml:space="preserve">SANTO DOMINGO  MOTORS </v>
      </c>
      <c r="B51" s="121" t="str">
        <f>+B50</f>
        <v xml:space="preserve">MANTENIMIENTO DE VEHICULOS </v>
      </c>
      <c r="C51" s="122" t="s">
        <v>78</v>
      </c>
      <c r="D51" s="129">
        <v>45107</v>
      </c>
      <c r="E51" s="124">
        <v>16813.169999999998</v>
      </c>
      <c r="F51" s="139">
        <v>45159</v>
      </c>
      <c r="G51" s="124">
        <v>16813.169999999998</v>
      </c>
      <c r="H51" s="125">
        <v>0</v>
      </c>
      <c r="I51" s="126" t="s">
        <v>10</v>
      </c>
      <c r="J51" s="126"/>
      <c r="K51" s="131" t="s">
        <v>10</v>
      </c>
      <c r="L51" s="135"/>
      <c r="M51" s="119"/>
      <c r="N51" s="119"/>
      <c r="O51"/>
    </row>
    <row r="52" spans="1:15" ht="69.75" customHeight="1" x14ac:dyDescent="0.35">
      <c r="A52" s="121" t="s">
        <v>125</v>
      </c>
      <c r="B52" s="121" t="s">
        <v>74</v>
      </c>
      <c r="C52" s="122" t="s">
        <v>79</v>
      </c>
      <c r="D52" s="129">
        <v>45119</v>
      </c>
      <c r="E52" s="124">
        <v>13516.9</v>
      </c>
      <c r="F52" s="139">
        <v>45145</v>
      </c>
      <c r="G52" s="124">
        <v>13516.9</v>
      </c>
      <c r="H52" s="125">
        <v>0</v>
      </c>
      <c r="I52" s="126" t="s">
        <v>10</v>
      </c>
      <c r="J52" s="126"/>
      <c r="K52" s="131" t="s">
        <v>10</v>
      </c>
      <c r="L52" s="135"/>
      <c r="M52" s="119"/>
      <c r="N52" s="119"/>
      <c r="O52"/>
    </row>
    <row r="53" spans="1:15" ht="69.75" customHeight="1" x14ac:dyDescent="0.35">
      <c r="A53" s="121" t="s">
        <v>126</v>
      </c>
      <c r="B53" s="121" t="s">
        <v>74</v>
      </c>
      <c r="C53" s="122" t="s">
        <v>80</v>
      </c>
      <c r="D53" s="129">
        <v>45099</v>
      </c>
      <c r="E53" s="124">
        <v>9060.61</v>
      </c>
      <c r="F53" s="139">
        <v>45166</v>
      </c>
      <c r="G53" s="124">
        <v>9060.61</v>
      </c>
      <c r="H53" s="125">
        <v>0</v>
      </c>
      <c r="I53" s="126" t="s">
        <v>10</v>
      </c>
      <c r="J53" s="126"/>
      <c r="K53" s="131" t="s">
        <v>10</v>
      </c>
      <c r="L53" s="135"/>
      <c r="M53" s="119"/>
      <c r="N53" s="119"/>
      <c r="O53"/>
    </row>
    <row r="54" spans="1:15" ht="69.75" customHeight="1" x14ac:dyDescent="0.35">
      <c r="A54" s="121" t="s">
        <v>127</v>
      </c>
      <c r="B54" s="121" t="s">
        <v>81</v>
      </c>
      <c r="C54" s="122" t="s">
        <v>82</v>
      </c>
      <c r="D54" s="129">
        <v>45120</v>
      </c>
      <c r="E54" s="124">
        <v>1992312</v>
      </c>
      <c r="F54" s="139">
        <v>45146</v>
      </c>
      <c r="G54" s="124">
        <v>1992312</v>
      </c>
      <c r="H54" s="125">
        <v>0</v>
      </c>
      <c r="I54" s="126" t="s">
        <v>10</v>
      </c>
      <c r="J54" s="126"/>
      <c r="K54" s="131" t="s">
        <v>10</v>
      </c>
      <c r="L54" s="135"/>
      <c r="M54" s="119"/>
      <c r="N54" s="119"/>
      <c r="O54"/>
    </row>
    <row r="55" spans="1:15" ht="69.75" customHeight="1" x14ac:dyDescent="0.35">
      <c r="A55" s="121" t="s">
        <v>128</v>
      </c>
      <c r="B55" s="121" t="s">
        <v>83</v>
      </c>
      <c r="C55" s="122" t="s">
        <v>84</v>
      </c>
      <c r="D55" s="129">
        <v>45098</v>
      </c>
      <c r="E55" s="124">
        <v>230100</v>
      </c>
      <c r="F55" s="139">
        <v>45156</v>
      </c>
      <c r="G55" s="124">
        <v>230100</v>
      </c>
      <c r="H55" s="125">
        <v>0</v>
      </c>
      <c r="I55" s="126" t="s">
        <v>10</v>
      </c>
      <c r="J55" s="126"/>
      <c r="K55" s="131" t="s">
        <v>10</v>
      </c>
      <c r="L55" s="135"/>
      <c r="M55" s="119"/>
      <c r="N55" s="119"/>
      <c r="O55"/>
    </row>
    <row r="56" spans="1:15" ht="69.75" customHeight="1" x14ac:dyDescent="0.35">
      <c r="A56" s="121" t="s">
        <v>129</v>
      </c>
      <c r="B56" s="121" t="s">
        <v>83</v>
      </c>
      <c r="C56" s="122" t="s">
        <v>85</v>
      </c>
      <c r="D56" s="129">
        <v>45138</v>
      </c>
      <c r="E56" s="124">
        <v>88500</v>
      </c>
      <c r="F56" s="139">
        <v>45153</v>
      </c>
      <c r="G56" s="124">
        <v>88500</v>
      </c>
      <c r="H56" s="125">
        <v>0</v>
      </c>
      <c r="I56" s="126" t="s">
        <v>10</v>
      </c>
      <c r="J56" s="126"/>
      <c r="K56" s="131" t="s">
        <v>10</v>
      </c>
      <c r="L56" s="135"/>
      <c r="M56" s="119"/>
      <c r="N56" s="119"/>
      <c r="O56"/>
    </row>
    <row r="57" spans="1:15" ht="69.75" customHeight="1" x14ac:dyDescent="0.35">
      <c r="A57" s="121" t="s">
        <v>130</v>
      </c>
      <c r="B57" s="121" t="s">
        <v>83</v>
      </c>
      <c r="C57" s="122" t="s">
        <v>86</v>
      </c>
      <c r="D57" s="129">
        <v>45112</v>
      </c>
      <c r="E57" s="124">
        <v>319449.59999999998</v>
      </c>
      <c r="F57" s="139">
        <v>45169</v>
      </c>
      <c r="G57" s="124">
        <v>319449.59999999998</v>
      </c>
      <c r="H57" s="125">
        <v>0</v>
      </c>
      <c r="I57" s="126" t="s">
        <v>10</v>
      </c>
      <c r="J57" s="126"/>
      <c r="K57" s="131" t="s">
        <v>10</v>
      </c>
      <c r="L57" s="135"/>
      <c r="M57" s="119"/>
      <c r="N57" s="119"/>
      <c r="O57"/>
    </row>
    <row r="58" spans="1:15" ht="69.75" customHeight="1" x14ac:dyDescent="0.35">
      <c r="A58" s="121" t="s">
        <v>131</v>
      </c>
      <c r="B58" s="121" t="s">
        <v>87</v>
      </c>
      <c r="C58" s="122" t="s">
        <v>88</v>
      </c>
      <c r="D58" s="129">
        <v>45132</v>
      </c>
      <c r="E58" s="124">
        <v>161350</v>
      </c>
      <c r="F58" s="139">
        <v>45153</v>
      </c>
      <c r="G58" s="124">
        <v>161350</v>
      </c>
      <c r="H58" s="125">
        <v>0</v>
      </c>
      <c r="I58" s="126" t="s">
        <v>10</v>
      </c>
      <c r="J58" s="126"/>
      <c r="K58" s="131" t="s">
        <v>10</v>
      </c>
      <c r="L58" s="135"/>
      <c r="M58" s="119"/>
      <c r="N58" s="119"/>
      <c r="O58"/>
    </row>
    <row r="59" spans="1:15" ht="69.75" customHeight="1" x14ac:dyDescent="0.35">
      <c r="A59" s="121" t="s">
        <v>132</v>
      </c>
      <c r="B59" s="121" t="s">
        <v>83</v>
      </c>
      <c r="C59" s="122" t="s">
        <v>89</v>
      </c>
      <c r="D59" s="129">
        <v>45139</v>
      </c>
      <c r="E59" s="124">
        <v>177000</v>
      </c>
      <c r="F59" s="139">
        <v>45147</v>
      </c>
      <c r="G59" s="124">
        <v>177000</v>
      </c>
      <c r="H59" s="125">
        <v>0</v>
      </c>
      <c r="I59" s="126" t="s">
        <v>10</v>
      </c>
      <c r="J59" s="126"/>
      <c r="K59" s="131" t="s">
        <v>10</v>
      </c>
      <c r="L59" s="135"/>
      <c r="M59" s="119"/>
      <c r="N59" s="119"/>
      <c r="O59"/>
    </row>
    <row r="60" spans="1:15" ht="69.75" customHeight="1" x14ac:dyDescent="0.35">
      <c r="A60" s="121" t="s">
        <v>133</v>
      </c>
      <c r="B60" s="121" t="s">
        <v>90</v>
      </c>
      <c r="C60" s="122" t="s">
        <v>91</v>
      </c>
      <c r="D60" s="129">
        <v>45139</v>
      </c>
      <c r="E60" s="124">
        <v>258870.71</v>
      </c>
      <c r="F60" s="139">
        <v>45155</v>
      </c>
      <c r="G60" s="124">
        <v>258870.71</v>
      </c>
      <c r="H60" s="125">
        <v>0</v>
      </c>
      <c r="I60" s="126" t="s">
        <v>10</v>
      </c>
      <c r="J60" s="126"/>
      <c r="K60" s="131" t="s">
        <v>10</v>
      </c>
      <c r="L60" s="135"/>
      <c r="M60" s="119"/>
      <c r="N60" s="119"/>
      <c r="O60"/>
    </row>
    <row r="61" spans="1:15" ht="69.75" customHeight="1" x14ac:dyDescent="0.35">
      <c r="A61" s="121" t="s">
        <v>133</v>
      </c>
      <c r="B61" s="121" t="s">
        <v>92</v>
      </c>
      <c r="C61" s="122" t="s">
        <v>93</v>
      </c>
      <c r="D61" s="129">
        <v>45139</v>
      </c>
      <c r="E61" s="124">
        <v>90000</v>
      </c>
      <c r="F61" s="139">
        <v>45155</v>
      </c>
      <c r="G61" s="124">
        <v>90000</v>
      </c>
      <c r="H61" s="125">
        <v>0</v>
      </c>
      <c r="I61" s="126" t="s">
        <v>10</v>
      </c>
      <c r="J61" s="126"/>
      <c r="K61" s="131" t="s">
        <v>10</v>
      </c>
      <c r="L61" s="135"/>
      <c r="M61" s="119"/>
      <c r="N61" s="119"/>
      <c r="O61"/>
    </row>
    <row r="62" spans="1:15" ht="69.75" customHeight="1" x14ac:dyDescent="0.35">
      <c r="A62" s="121" t="s">
        <v>134</v>
      </c>
      <c r="B62" s="121" t="s">
        <v>94</v>
      </c>
      <c r="C62" s="122" t="s">
        <v>95</v>
      </c>
      <c r="D62" s="129">
        <v>45071</v>
      </c>
      <c r="E62" s="124">
        <v>96000</v>
      </c>
      <c r="F62" s="139">
        <v>45152</v>
      </c>
      <c r="G62" s="124">
        <v>96000</v>
      </c>
      <c r="H62" s="125">
        <v>0</v>
      </c>
      <c r="I62" s="126" t="s">
        <v>10</v>
      </c>
      <c r="J62" s="126"/>
      <c r="K62" s="131" t="s">
        <v>10</v>
      </c>
      <c r="L62" s="135"/>
      <c r="M62" s="119"/>
      <c r="N62" s="119"/>
      <c r="O62"/>
    </row>
    <row r="63" spans="1:15" ht="69.75" customHeight="1" x14ac:dyDescent="0.35">
      <c r="A63" s="121" t="s">
        <v>135</v>
      </c>
      <c r="B63" s="121" t="s">
        <v>83</v>
      </c>
      <c r="C63" s="122" t="s">
        <v>96</v>
      </c>
      <c r="D63" s="129">
        <v>45110</v>
      </c>
      <c r="E63" s="124">
        <v>467280</v>
      </c>
      <c r="F63" s="139">
        <v>45155</v>
      </c>
      <c r="G63" s="124">
        <v>467280</v>
      </c>
      <c r="H63" s="125">
        <v>0</v>
      </c>
      <c r="I63" s="126" t="s">
        <v>10</v>
      </c>
      <c r="J63" s="126"/>
      <c r="K63" s="131" t="s">
        <v>10</v>
      </c>
      <c r="L63" s="135"/>
      <c r="M63" s="119"/>
      <c r="N63" s="119"/>
      <c r="O63"/>
    </row>
    <row r="64" spans="1:15" ht="69.75" customHeight="1" x14ac:dyDescent="0.35">
      <c r="A64" s="121" t="s">
        <v>136</v>
      </c>
      <c r="B64" s="121" t="s">
        <v>83</v>
      </c>
      <c r="C64" s="122" t="s">
        <v>97</v>
      </c>
      <c r="D64" s="129">
        <v>45137</v>
      </c>
      <c r="E64" s="124">
        <v>88500</v>
      </c>
      <c r="F64" s="139">
        <v>45167</v>
      </c>
      <c r="G64" s="124">
        <v>88500</v>
      </c>
      <c r="H64" s="125">
        <v>0</v>
      </c>
      <c r="I64" s="126" t="s">
        <v>10</v>
      </c>
      <c r="J64" s="126"/>
      <c r="K64" s="131" t="s">
        <v>10</v>
      </c>
      <c r="L64" s="135"/>
      <c r="M64" s="119"/>
      <c r="N64" s="119"/>
      <c r="O64"/>
    </row>
    <row r="65" spans="1:15" ht="69.75" customHeight="1" x14ac:dyDescent="0.35">
      <c r="A65" s="121" t="s">
        <v>137</v>
      </c>
      <c r="B65" s="121" t="s">
        <v>98</v>
      </c>
      <c r="C65" s="122" t="s">
        <v>99</v>
      </c>
      <c r="D65" s="129">
        <v>45075</v>
      </c>
      <c r="E65" s="124">
        <v>18475.259999999998</v>
      </c>
      <c r="F65" s="139">
        <v>45168</v>
      </c>
      <c r="G65" s="124">
        <v>18475.259999999998</v>
      </c>
      <c r="H65" s="125">
        <v>0</v>
      </c>
      <c r="I65" s="126" t="s">
        <v>10</v>
      </c>
      <c r="J65" s="126"/>
      <c r="K65" s="131" t="s">
        <v>10</v>
      </c>
      <c r="L65" s="135"/>
      <c r="M65" s="119"/>
      <c r="N65" s="119"/>
      <c r="O65"/>
    </row>
    <row r="66" spans="1:15" ht="69.75" customHeight="1" x14ac:dyDescent="0.35">
      <c r="A66" s="121" t="s">
        <v>137</v>
      </c>
      <c r="B66" s="121" t="s">
        <v>100</v>
      </c>
      <c r="C66" s="122" t="s">
        <v>101</v>
      </c>
      <c r="D66" s="129">
        <v>45079</v>
      </c>
      <c r="E66" s="124">
        <v>19537.259999999998</v>
      </c>
      <c r="F66" s="139">
        <v>45168</v>
      </c>
      <c r="G66" s="124">
        <v>19537.259999999998</v>
      </c>
      <c r="H66" s="125">
        <v>0</v>
      </c>
      <c r="I66" s="126" t="s">
        <v>102</v>
      </c>
      <c r="J66" s="126"/>
      <c r="K66" s="131" t="s">
        <v>10</v>
      </c>
      <c r="L66" s="135"/>
      <c r="M66" s="119"/>
      <c r="N66" s="119"/>
      <c r="O66"/>
    </row>
    <row r="67" spans="1:15" ht="69.75" customHeight="1" x14ac:dyDescent="0.35">
      <c r="A67" s="121" t="s">
        <v>137</v>
      </c>
      <c r="B67" s="121" t="s">
        <v>103</v>
      </c>
      <c r="C67" s="122" t="s">
        <v>104</v>
      </c>
      <c r="D67" s="129">
        <v>45125</v>
      </c>
      <c r="E67" s="124">
        <v>85314</v>
      </c>
      <c r="F67" s="139">
        <v>45168</v>
      </c>
      <c r="G67" s="124">
        <v>85314</v>
      </c>
      <c r="H67" s="125">
        <v>0</v>
      </c>
      <c r="I67" s="126" t="s">
        <v>10</v>
      </c>
      <c r="J67" s="126"/>
      <c r="K67" s="131" t="s">
        <v>10</v>
      </c>
      <c r="L67" s="135"/>
      <c r="M67" s="119"/>
      <c r="N67" s="119"/>
      <c r="O67"/>
    </row>
    <row r="68" spans="1:15" ht="69.75" customHeight="1" x14ac:dyDescent="0.35">
      <c r="A68" s="121" t="s">
        <v>137</v>
      </c>
      <c r="B68" s="121" t="s">
        <v>100</v>
      </c>
      <c r="C68" s="122" t="s">
        <v>105</v>
      </c>
      <c r="D68" s="129">
        <v>45126</v>
      </c>
      <c r="E68" s="124">
        <v>41491.699999999997</v>
      </c>
      <c r="F68" s="139">
        <v>45168</v>
      </c>
      <c r="G68" s="124">
        <v>41491.699999999997</v>
      </c>
      <c r="H68" s="125">
        <v>0</v>
      </c>
      <c r="I68" s="126" t="s">
        <v>10</v>
      </c>
      <c r="J68" s="126"/>
      <c r="K68" s="131" t="s">
        <v>10</v>
      </c>
      <c r="L68" s="135"/>
      <c r="M68" s="119"/>
      <c r="N68" s="119"/>
      <c r="O68"/>
    </row>
    <row r="69" spans="1:15" ht="69.75" customHeight="1" x14ac:dyDescent="0.35">
      <c r="A69" s="121" t="s">
        <v>137</v>
      </c>
      <c r="B69" s="121" t="s">
        <v>103</v>
      </c>
      <c r="C69" s="122" t="s">
        <v>106</v>
      </c>
      <c r="D69" s="129">
        <v>45126</v>
      </c>
      <c r="E69" s="124">
        <v>40491.699999999997</v>
      </c>
      <c r="F69" s="139">
        <v>45168</v>
      </c>
      <c r="G69" s="124">
        <v>40491.699999999997</v>
      </c>
      <c r="H69" s="125">
        <v>0</v>
      </c>
      <c r="I69" s="126" t="s">
        <v>10</v>
      </c>
      <c r="J69" s="126"/>
      <c r="K69" s="131" t="s">
        <v>10</v>
      </c>
      <c r="L69" s="135"/>
      <c r="M69" s="119"/>
      <c r="N69" s="119"/>
      <c r="O69"/>
    </row>
    <row r="70" spans="1:15" ht="69.75" customHeight="1" x14ac:dyDescent="0.35">
      <c r="A70" s="121" t="s">
        <v>137</v>
      </c>
      <c r="B70" s="121" t="s">
        <v>100</v>
      </c>
      <c r="C70" s="122" t="s">
        <v>107</v>
      </c>
      <c r="D70" s="129">
        <v>45141</v>
      </c>
      <c r="E70" s="124">
        <v>60699.199999999997</v>
      </c>
      <c r="F70" s="139">
        <v>45168</v>
      </c>
      <c r="G70" s="124">
        <v>60699.199999999997</v>
      </c>
      <c r="H70" s="125">
        <v>0</v>
      </c>
      <c r="I70" s="126" t="s">
        <v>10</v>
      </c>
      <c r="J70" s="126"/>
      <c r="K70" s="131" t="s">
        <v>10</v>
      </c>
      <c r="L70" s="135"/>
      <c r="M70" s="119"/>
      <c r="N70" s="119"/>
      <c r="O70"/>
    </row>
    <row r="71" spans="1:15" ht="69.75" customHeight="1" x14ac:dyDescent="0.35">
      <c r="A71" s="121" t="s">
        <v>133</v>
      </c>
      <c r="B71" s="121" t="s">
        <v>108</v>
      </c>
      <c r="C71" s="122" t="s">
        <v>109</v>
      </c>
      <c r="D71" s="129">
        <v>45139</v>
      </c>
      <c r="E71" s="124">
        <v>30000</v>
      </c>
      <c r="F71" s="139">
        <v>45168</v>
      </c>
      <c r="G71" s="124">
        <v>30000</v>
      </c>
      <c r="H71" s="125">
        <v>0</v>
      </c>
      <c r="I71" s="126" t="s">
        <v>10</v>
      </c>
      <c r="J71" s="126"/>
      <c r="K71" s="131" t="s">
        <v>10</v>
      </c>
      <c r="L71" s="135"/>
      <c r="M71" s="119"/>
      <c r="N71" s="119"/>
      <c r="O71"/>
    </row>
    <row r="72" spans="1:15" ht="69.75" customHeight="1" x14ac:dyDescent="0.35">
      <c r="A72" s="121" t="s">
        <v>138</v>
      </c>
      <c r="B72" s="121" t="s">
        <v>110</v>
      </c>
      <c r="C72" s="122" t="s">
        <v>111</v>
      </c>
      <c r="D72" s="129">
        <v>45066</v>
      </c>
      <c r="E72" s="124">
        <v>23553.93</v>
      </c>
      <c r="F72" s="139">
        <v>45168</v>
      </c>
      <c r="G72" s="124">
        <v>23553.93</v>
      </c>
      <c r="H72" s="125">
        <v>0</v>
      </c>
      <c r="I72" s="126" t="s">
        <v>10</v>
      </c>
      <c r="J72" s="126"/>
      <c r="K72" s="131" t="s">
        <v>10</v>
      </c>
      <c r="L72" s="135"/>
      <c r="M72" s="119"/>
      <c r="N72" s="119"/>
      <c r="O72"/>
    </row>
    <row r="73" spans="1:15" ht="69.75" customHeight="1" x14ac:dyDescent="0.35">
      <c r="A73" s="121" t="s">
        <v>138</v>
      </c>
      <c r="B73" s="121" t="s">
        <v>110</v>
      </c>
      <c r="C73" s="122" t="s">
        <v>112</v>
      </c>
      <c r="D73" s="129">
        <v>45069</v>
      </c>
      <c r="E73" s="124">
        <v>21269.64</v>
      </c>
      <c r="F73" s="139">
        <v>45168</v>
      </c>
      <c r="G73" s="124">
        <v>21269.64</v>
      </c>
      <c r="H73" s="125">
        <v>0</v>
      </c>
      <c r="I73" s="126" t="s">
        <v>10</v>
      </c>
      <c r="J73" s="126"/>
      <c r="K73" s="131" t="s">
        <v>10</v>
      </c>
      <c r="L73" s="135"/>
      <c r="M73" s="119"/>
      <c r="N73" s="119"/>
      <c r="O73"/>
    </row>
    <row r="74" spans="1:15" ht="69.75" customHeight="1" x14ac:dyDescent="0.35">
      <c r="A74" s="121" t="s">
        <v>139</v>
      </c>
      <c r="B74" s="121" t="s">
        <v>110</v>
      </c>
      <c r="C74" s="122" t="s">
        <v>113</v>
      </c>
      <c r="D74" s="129">
        <v>45078</v>
      </c>
      <c r="E74" s="124">
        <v>13391.88</v>
      </c>
      <c r="F74" s="139">
        <v>45168</v>
      </c>
      <c r="G74" s="124">
        <v>13391.88</v>
      </c>
      <c r="H74" s="125">
        <v>0</v>
      </c>
      <c r="I74" s="126" t="s">
        <v>10</v>
      </c>
      <c r="J74" s="126"/>
      <c r="K74" s="131" t="s">
        <v>10</v>
      </c>
      <c r="L74" s="135"/>
      <c r="M74" s="119"/>
      <c r="N74" s="119"/>
      <c r="O74"/>
    </row>
    <row r="75" spans="1:15" ht="69.75" customHeight="1" x14ac:dyDescent="0.35">
      <c r="A75" s="121" t="s">
        <v>138</v>
      </c>
      <c r="B75" s="121" t="str">
        <f>+B74</f>
        <v>MANTENIMIENTO DE VEHICULOS</v>
      </c>
      <c r="C75" s="122" t="s">
        <v>114</v>
      </c>
      <c r="D75" s="129">
        <v>45114</v>
      </c>
      <c r="E75" s="124">
        <v>6438.48</v>
      </c>
      <c r="F75" s="139">
        <v>45168</v>
      </c>
      <c r="G75" s="124">
        <v>6438.48</v>
      </c>
      <c r="H75" s="125">
        <v>0</v>
      </c>
      <c r="I75" s="126" t="s">
        <v>10</v>
      </c>
      <c r="J75" s="126"/>
      <c r="K75" s="131" t="s">
        <v>10</v>
      </c>
      <c r="L75" s="135"/>
      <c r="M75" s="119"/>
      <c r="N75" s="119"/>
      <c r="O75"/>
    </row>
    <row r="76" spans="1:15" ht="69.75" customHeight="1" x14ac:dyDescent="0.35">
      <c r="A76" s="121" t="s">
        <v>139</v>
      </c>
      <c r="B76" s="121" t="str">
        <f>+B75</f>
        <v>MANTENIMIENTO DE VEHICULOS</v>
      </c>
      <c r="C76" s="122" t="s">
        <v>115</v>
      </c>
      <c r="D76" s="129">
        <v>45114</v>
      </c>
      <c r="E76" s="124">
        <v>6694.59</v>
      </c>
      <c r="F76" s="139">
        <v>45168</v>
      </c>
      <c r="G76" s="124">
        <v>6694.59</v>
      </c>
      <c r="H76" s="125">
        <v>0</v>
      </c>
      <c r="I76" s="126" t="s">
        <v>10</v>
      </c>
      <c r="J76" s="126"/>
      <c r="K76" s="131" t="s">
        <v>10</v>
      </c>
      <c r="L76" s="135"/>
      <c r="M76" s="119"/>
      <c r="N76" s="119"/>
      <c r="O76"/>
    </row>
    <row r="77" spans="1:15" ht="69.75" customHeight="1" x14ac:dyDescent="0.35">
      <c r="A77" s="121" t="s">
        <v>140</v>
      </c>
      <c r="B77" s="121" t="s">
        <v>110</v>
      </c>
      <c r="C77" s="122" t="s">
        <v>116</v>
      </c>
      <c r="D77" s="129">
        <v>45089</v>
      </c>
      <c r="E77" s="124">
        <v>5949.48</v>
      </c>
      <c r="F77" s="139">
        <v>45168</v>
      </c>
      <c r="G77" s="124">
        <v>5949.48</v>
      </c>
      <c r="H77" s="125">
        <v>0</v>
      </c>
      <c r="I77" s="126" t="s">
        <v>10</v>
      </c>
      <c r="J77" s="126"/>
      <c r="K77" s="131" t="s">
        <v>10</v>
      </c>
      <c r="L77" s="135"/>
      <c r="M77" s="119"/>
      <c r="N77" s="119"/>
      <c r="O77"/>
    </row>
    <row r="78" spans="1:15" ht="69.75" customHeight="1" x14ac:dyDescent="0.35">
      <c r="A78" s="121" t="s">
        <v>140</v>
      </c>
      <c r="B78" s="121" t="s">
        <v>110</v>
      </c>
      <c r="C78" s="122" t="s">
        <v>117</v>
      </c>
      <c r="D78" s="129">
        <v>45090</v>
      </c>
      <c r="E78" s="124">
        <v>11917.83</v>
      </c>
      <c r="F78" s="139">
        <v>45168</v>
      </c>
      <c r="G78" s="124">
        <v>11917.83</v>
      </c>
      <c r="H78" s="125">
        <v>0</v>
      </c>
      <c r="I78" s="126" t="s">
        <v>10</v>
      </c>
      <c r="J78" s="126"/>
      <c r="K78" s="131" t="s">
        <v>10</v>
      </c>
      <c r="L78" s="135"/>
      <c r="M78" s="119"/>
      <c r="N78" s="119"/>
      <c r="O78"/>
    </row>
    <row r="79" spans="1:15" ht="69.75" customHeight="1" x14ac:dyDescent="0.35">
      <c r="A79" s="121" t="s">
        <v>140</v>
      </c>
      <c r="B79" s="121" t="s">
        <v>110</v>
      </c>
      <c r="C79" s="122" t="s">
        <v>118</v>
      </c>
      <c r="D79" s="129">
        <v>45090</v>
      </c>
      <c r="E79" s="124">
        <v>16906.34</v>
      </c>
      <c r="F79" s="139">
        <v>45168</v>
      </c>
      <c r="G79" s="124">
        <v>16906.34</v>
      </c>
      <c r="H79" s="125">
        <v>0</v>
      </c>
      <c r="I79" s="126" t="s">
        <v>10</v>
      </c>
      <c r="J79" s="126"/>
      <c r="K79" s="131" t="s">
        <v>10</v>
      </c>
      <c r="L79" s="135"/>
      <c r="M79" s="119"/>
      <c r="N79" s="119"/>
      <c r="O79"/>
    </row>
    <row r="80" spans="1:15" ht="69.75" customHeight="1" x14ac:dyDescent="0.35">
      <c r="A80" s="121" t="s">
        <v>140</v>
      </c>
      <c r="B80" s="121" t="s">
        <v>110</v>
      </c>
      <c r="C80" s="122" t="s">
        <v>119</v>
      </c>
      <c r="D80" s="129">
        <v>45091</v>
      </c>
      <c r="E80" s="124">
        <v>4886.49</v>
      </c>
      <c r="F80" s="139">
        <v>45168</v>
      </c>
      <c r="G80" s="124">
        <v>4886.49</v>
      </c>
      <c r="H80" s="125">
        <v>0</v>
      </c>
      <c r="I80" s="126" t="s">
        <v>10</v>
      </c>
      <c r="J80" s="126"/>
      <c r="K80" s="131" t="s">
        <v>10</v>
      </c>
      <c r="L80" s="135"/>
      <c r="M80" s="119"/>
      <c r="N80" s="119"/>
      <c r="O80"/>
    </row>
    <row r="81" spans="1:15" ht="69.75" customHeight="1" x14ac:dyDescent="0.35">
      <c r="A81" s="121" t="s">
        <v>140</v>
      </c>
      <c r="B81" s="121" t="s">
        <v>110</v>
      </c>
      <c r="C81" s="122" t="s">
        <v>120</v>
      </c>
      <c r="D81" s="129">
        <v>45093</v>
      </c>
      <c r="E81" s="124">
        <v>7276.84</v>
      </c>
      <c r="F81" s="139">
        <v>45168</v>
      </c>
      <c r="G81" s="124">
        <v>7276.84</v>
      </c>
      <c r="H81" s="125">
        <v>0</v>
      </c>
      <c r="I81" s="126" t="s">
        <v>10</v>
      </c>
      <c r="J81" s="126"/>
      <c r="K81" s="131" t="s">
        <v>10</v>
      </c>
      <c r="L81" s="135"/>
      <c r="M81" s="119"/>
      <c r="N81" s="119"/>
      <c r="O81"/>
    </row>
    <row r="82" spans="1:15" ht="69.75" customHeight="1" x14ac:dyDescent="0.35">
      <c r="A82" s="121" t="s">
        <v>140</v>
      </c>
      <c r="B82" s="121" t="s">
        <v>110</v>
      </c>
      <c r="C82" s="122" t="s">
        <v>121</v>
      </c>
      <c r="D82" s="129">
        <v>45108</v>
      </c>
      <c r="E82" s="124">
        <v>4444.6499999999996</v>
      </c>
      <c r="F82" s="139">
        <v>45168</v>
      </c>
      <c r="G82" s="124">
        <v>4444.6499999999996</v>
      </c>
      <c r="H82" s="125">
        <v>0</v>
      </c>
      <c r="I82" s="126" t="s">
        <v>10</v>
      </c>
      <c r="J82" s="126"/>
      <c r="K82" s="131" t="s">
        <v>10</v>
      </c>
      <c r="L82" s="135"/>
      <c r="M82" s="119"/>
      <c r="N82" s="119"/>
      <c r="O82"/>
    </row>
    <row r="83" spans="1:15" ht="69.75" customHeight="1" x14ac:dyDescent="0.35">
      <c r="A83" s="121" t="s">
        <v>140</v>
      </c>
      <c r="B83" s="121" t="s">
        <v>110</v>
      </c>
      <c r="C83" s="122" t="s">
        <v>122</v>
      </c>
      <c r="D83" s="129">
        <v>45110</v>
      </c>
      <c r="E83" s="124">
        <v>16197.51</v>
      </c>
      <c r="F83" s="139">
        <v>45168</v>
      </c>
      <c r="G83" s="124">
        <v>16197.51</v>
      </c>
      <c r="H83" s="125">
        <v>0</v>
      </c>
      <c r="I83" s="126" t="s">
        <v>10</v>
      </c>
      <c r="J83" s="126"/>
      <c r="K83" s="131" t="s">
        <v>10</v>
      </c>
      <c r="L83" s="135"/>
      <c r="M83" s="119"/>
      <c r="N83" s="119"/>
      <c r="O83"/>
    </row>
    <row r="84" spans="1:15" ht="69.75" customHeight="1" x14ac:dyDescent="0.35">
      <c r="A84" s="121" t="s">
        <v>140</v>
      </c>
      <c r="B84" s="121" t="s">
        <v>110</v>
      </c>
      <c r="C84" s="122" t="s">
        <v>123</v>
      </c>
      <c r="D84" s="129">
        <v>45110</v>
      </c>
      <c r="E84" s="124">
        <v>8089.37</v>
      </c>
      <c r="F84" s="139">
        <v>45168</v>
      </c>
      <c r="G84" s="124">
        <v>8089.37</v>
      </c>
      <c r="H84" s="125">
        <v>0</v>
      </c>
      <c r="I84" s="126" t="s">
        <v>10</v>
      </c>
      <c r="J84" s="126"/>
      <c r="K84" s="131" t="s">
        <v>10</v>
      </c>
      <c r="L84" s="135"/>
      <c r="M84" s="119"/>
      <c r="N84" s="119"/>
      <c r="O84"/>
    </row>
    <row r="85" spans="1:15" ht="69.75" customHeight="1" x14ac:dyDescent="0.35">
      <c r="A85" s="121"/>
      <c r="B85" s="121"/>
      <c r="C85" s="122"/>
      <c r="D85" s="129"/>
      <c r="E85" s="124"/>
      <c r="F85" s="139"/>
      <c r="G85" s="124"/>
      <c r="H85" s="125"/>
      <c r="I85" s="126"/>
      <c r="J85" s="126"/>
      <c r="K85" s="131"/>
      <c r="L85" s="135"/>
      <c r="M85" s="119"/>
      <c r="N85" s="119"/>
      <c r="O85"/>
    </row>
    <row r="86" spans="1:15" ht="66.75" customHeight="1" x14ac:dyDescent="0.35">
      <c r="A86" s="121"/>
      <c r="B86" s="121"/>
      <c r="C86" s="122"/>
      <c r="D86" s="123"/>
      <c r="E86" s="124"/>
      <c r="F86" s="139"/>
      <c r="G86" s="124"/>
      <c r="H86" s="125"/>
      <c r="I86" s="126"/>
      <c r="J86" s="126"/>
      <c r="K86" s="131"/>
      <c r="L86" s="135" t="s">
        <v>10</v>
      </c>
      <c r="M86" s="119"/>
      <c r="N86" s="119"/>
      <c r="O86"/>
    </row>
    <row r="87" spans="1:15" s="59" customFormat="1" ht="41.25" customHeight="1" x14ac:dyDescent="0.4">
      <c r="A87" s="69"/>
      <c r="B87" s="70" t="s">
        <v>9</v>
      </c>
      <c r="C87" s="71"/>
      <c r="D87" s="72"/>
      <c r="E87" s="81">
        <f>SUM(E14:E86)</f>
        <v>10183064.65</v>
      </c>
      <c r="F87" s="140"/>
      <c r="G87" s="81">
        <f>SUM(G14:G86)</f>
        <v>10075871.649999999</v>
      </c>
      <c r="H87" s="73">
        <v>0</v>
      </c>
      <c r="I87" s="74"/>
      <c r="J87" s="74"/>
      <c r="K87" s="109"/>
    </row>
    <row r="88" spans="1:15" ht="15.75" x14ac:dyDescent="0.25">
      <c r="A88" s="11"/>
      <c r="B88" s="11"/>
      <c r="C88" s="12"/>
      <c r="D88" s="13"/>
      <c r="E88" s="82"/>
      <c r="F88" s="141"/>
      <c r="G88" s="82"/>
      <c r="L88" s="7"/>
      <c r="N88" s="8"/>
    </row>
    <row r="89" spans="1:15" ht="15.75" x14ac:dyDescent="0.25">
      <c r="A89" s="11"/>
      <c r="B89" s="11"/>
      <c r="C89" s="12"/>
      <c r="D89" s="13"/>
      <c r="E89" s="82"/>
      <c r="F89" s="141"/>
      <c r="G89" s="82"/>
      <c r="H89" s="100"/>
      <c r="L89"/>
      <c r="N89"/>
      <c r="O89"/>
    </row>
    <row r="90" spans="1:15" ht="15.75" x14ac:dyDescent="0.25">
      <c r="A90" s="11"/>
      <c r="B90" s="11"/>
      <c r="C90" s="12"/>
      <c r="D90" s="13"/>
      <c r="E90" s="82"/>
      <c r="F90" s="141"/>
      <c r="G90" s="82"/>
      <c r="H90" s="100"/>
      <c r="L90"/>
      <c r="N90"/>
      <c r="O90"/>
    </row>
    <row r="91" spans="1:15" ht="15.75" x14ac:dyDescent="0.25">
      <c r="A91" s="11"/>
      <c r="B91" s="11"/>
      <c r="C91" s="12"/>
      <c r="D91" s="13"/>
      <c r="E91" s="82"/>
      <c r="F91" s="141"/>
      <c r="G91" s="82"/>
      <c r="H91" s="100"/>
      <c r="L91"/>
      <c r="N91"/>
      <c r="O91"/>
    </row>
    <row r="92" spans="1:15" ht="15.75" x14ac:dyDescent="0.25">
      <c r="A92" s="11"/>
      <c r="B92" s="11"/>
      <c r="C92" s="12"/>
      <c r="D92" s="13"/>
      <c r="E92" s="82"/>
      <c r="F92" s="141"/>
      <c r="G92" s="82"/>
      <c r="H92" s="100"/>
      <c r="L92"/>
      <c r="N92"/>
      <c r="O92"/>
    </row>
    <row r="93" spans="1:15" ht="15.75" x14ac:dyDescent="0.25">
      <c r="A93" s="11"/>
      <c r="B93" s="11"/>
      <c r="C93" s="12"/>
      <c r="D93" s="13"/>
      <c r="E93" s="82"/>
      <c r="F93" s="141"/>
      <c r="G93" s="82"/>
      <c r="H93" s="100"/>
      <c r="L93"/>
      <c r="N93"/>
      <c r="O93"/>
    </row>
    <row r="94" spans="1:15" ht="15.75" x14ac:dyDescent="0.25">
      <c r="A94" s="11"/>
      <c r="B94" s="11"/>
      <c r="C94" s="12"/>
      <c r="D94" s="13"/>
      <c r="E94" s="82"/>
      <c r="F94" s="141"/>
      <c r="G94" s="82"/>
      <c r="H94" s="100"/>
      <c r="L94"/>
      <c r="N94"/>
      <c r="O94"/>
    </row>
    <row r="95" spans="1:15" ht="15.75" x14ac:dyDescent="0.25">
      <c r="A95" s="11"/>
      <c r="B95" s="11"/>
      <c r="C95" s="12"/>
      <c r="D95" s="13"/>
      <c r="E95" s="82"/>
      <c r="F95" s="141"/>
      <c r="G95" s="82"/>
      <c r="H95" s="100"/>
      <c r="L95" s="7"/>
      <c r="N95" s="8"/>
    </row>
    <row r="96" spans="1:15" ht="15.75" x14ac:dyDescent="0.25">
      <c r="A96" s="11"/>
      <c r="B96" s="11"/>
      <c r="C96" s="12"/>
      <c r="D96" s="13"/>
      <c r="E96" s="82"/>
      <c r="F96" s="141"/>
      <c r="G96" s="82"/>
      <c r="H96" s="100"/>
      <c r="L96"/>
      <c r="N96"/>
      <c r="O96"/>
    </row>
    <row r="97" spans="1:185" ht="15.75" x14ac:dyDescent="0.25">
      <c r="A97" s="11"/>
      <c r="B97" s="11"/>
      <c r="C97" s="12"/>
      <c r="D97" s="13"/>
      <c r="E97" s="82"/>
      <c r="F97" s="141"/>
      <c r="G97" s="82"/>
      <c r="H97" s="100"/>
      <c r="L97" s="7"/>
      <c r="N97" s="8"/>
    </row>
    <row r="98" spans="1:185" ht="15.75" x14ac:dyDescent="0.25">
      <c r="A98" s="11"/>
      <c r="B98" s="58"/>
      <c r="C98" s="12"/>
      <c r="D98" s="13"/>
      <c r="E98" s="82"/>
      <c r="F98" s="141"/>
      <c r="G98" s="82"/>
      <c r="H98" s="100"/>
      <c r="L98"/>
      <c r="N98"/>
      <c r="O98"/>
    </row>
    <row r="99" spans="1:185" ht="15.75" x14ac:dyDescent="0.25">
      <c r="A99" s="11"/>
      <c r="B99" s="11"/>
      <c r="C99" s="12"/>
      <c r="D99" s="13"/>
      <c r="E99" s="82"/>
      <c r="F99" s="141"/>
      <c r="G99" s="82"/>
      <c r="H99" s="100"/>
      <c r="L99"/>
      <c r="N99"/>
      <c r="O99"/>
    </row>
    <row r="100" spans="1:185" ht="15.75" x14ac:dyDescent="0.25">
      <c r="A100" s="11"/>
      <c r="B100" s="11"/>
      <c r="C100" s="11"/>
      <c r="D100" s="13"/>
      <c r="E100" s="82"/>
      <c r="F100" s="141"/>
      <c r="G100" s="82"/>
      <c r="H100" s="100"/>
      <c r="L100"/>
      <c r="N100"/>
      <c r="O100"/>
    </row>
    <row r="101" spans="1:185" ht="15.75" x14ac:dyDescent="0.25">
      <c r="A101" s="11"/>
      <c r="C101" s="12"/>
      <c r="D101" s="13"/>
      <c r="E101" s="82"/>
      <c r="F101" s="141"/>
      <c r="G101" s="82"/>
      <c r="H101" s="100"/>
      <c r="L101"/>
      <c r="N101"/>
      <c r="O101"/>
    </row>
    <row r="102" spans="1:185" ht="15.75" x14ac:dyDescent="0.25">
      <c r="A102" s="11"/>
      <c r="B102" s="11"/>
      <c r="C102" s="12"/>
      <c r="D102" s="13"/>
      <c r="E102" s="82"/>
      <c r="F102" s="141"/>
      <c r="G102" s="82"/>
      <c r="H102" s="100"/>
      <c r="L102"/>
      <c r="N102"/>
      <c r="O102"/>
    </row>
    <row r="103" spans="1:185" ht="29.25" customHeight="1" x14ac:dyDescent="0.25">
      <c r="A103" s="11"/>
      <c r="B103" s="11"/>
      <c r="C103" s="12"/>
      <c r="D103" s="13"/>
      <c r="E103" s="82"/>
      <c r="F103" s="141"/>
      <c r="G103" s="82"/>
      <c r="H103" s="100"/>
      <c r="L103"/>
      <c r="N103"/>
      <c r="O103"/>
    </row>
    <row r="104" spans="1:185" ht="15.75" x14ac:dyDescent="0.25">
      <c r="A104" s="11"/>
      <c r="B104" s="11"/>
      <c r="C104" s="12"/>
      <c r="D104" s="13"/>
      <c r="E104" s="82"/>
      <c r="F104" s="141"/>
      <c r="G104" s="82"/>
      <c r="H104" s="100"/>
      <c r="L104"/>
      <c r="N104"/>
      <c r="O104"/>
    </row>
    <row r="105" spans="1:185" s="17" customFormat="1" ht="15.75" x14ac:dyDescent="0.25">
      <c r="A105" s="14"/>
      <c r="B105" s="11"/>
      <c r="C105" s="15"/>
      <c r="D105" s="16"/>
      <c r="E105" s="83"/>
      <c r="F105" s="142"/>
      <c r="G105" s="83"/>
      <c r="H105" s="101"/>
      <c r="K105" s="110"/>
      <c r="L105" s="18"/>
      <c r="M105" s="18"/>
      <c r="N105" s="18"/>
    </row>
    <row r="106" spans="1:185" s="6" customFormat="1" ht="35.25" customHeight="1" x14ac:dyDescent="0.25">
      <c r="A106" s="19"/>
      <c r="B106" s="14"/>
      <c r="C106" s="20"/>
      <c r="D106" s="21"/>
      <c r="E106" s="84"/>
      <c r="F106" s="143"/>
      <c r="G106" s="84"/>
      <c r="H106" s="93"/>
      <c r="I106"/>
      <c r="J106"/>
      <c r="K106" s="111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</row>
    <row r="107" spans="1:185" s="6" customFormat="1" ht="35.25" customHeight="1" x14ac:dyDescent="0.25">
      <c r="A107" s="19"/>
      <c r="B107" s="19"/>
      <c r="C107" s="20"/>
      <c r="D107" s="21"/>
      <c r="E107" s="84"/>
      <c r="F107" s="143"/>
      <c r="G107" s="84"/>
      <c r="H107" s="93"/>
      <c r="I107"/>
      <c r="J107"/>
      <c r="K107" s="11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</row>
    <row r="108" spans="1:185" s="6" customFormat="1" ht="35.25" customHeight="1" x14ac:dyDescent="0.25">
      <c r="A108" s="19"/>
      <c r="B108" s="19"/>
      <c r="C108" s="20"/>
      <c r="D108" s="21"/>
      <c r="E108" s="84"/>
      <c r="F108" s="143"/>
      <c r="G108" s="84"/>
      <c r="H108" s="93"/>
      <c r="I108"/>
      <c r="J108"/>
      <c r="K108" s="111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</row>
    <row r="109" spans="1:185" s="6" customFormat="1" ht="35.25" customHeight="1" x14ac:dyDescent="0.25">
      <c r="A109" s="19"/>
      <c r="B109" s="19"/>
      <c r="C109" s="20"/>
      <c r="D109" s="21"/>
      <c r="E109" s="84"/>
      <c r="F109" s="143"/>
      <c r="G109" s="84"/>
      <c r="H109" s="93"/>
      <c r="I109"/>
      <c r="J109"/>
      <c r="K109" s="111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</row>
    <row r="110" spans="1:185" s="6" customFormat="1" ht="35.25" customHeight="1" x14ac:dyDescent="0.25">
      <c r="A110" s="19"/>
      <c r="B110" s="19"/>
      <c r="C110" s="20"/>
      <c r="D110" s="21"/>
      <c r="E110" s="84"/>
      <c r="F110" s="143"/>
      <c r="G110" s="84"/>
      <c r="H110" s="93"/>
      <c r="I110"/>
      <c r="J110"/>
      <c r="K110" s="111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</row>
    <row r="111" spans="1:185" s="6" customFormat="1" ht="35.25" customHeight="1" x14ac:dyDescent="0.25">
      <c r="A111" s="19"/>
      <c r="B111" s="19"/>
      <c r="C111" s="20"/>
      <c r="D111" s="21"/>
      <c r="E111" s="84"/>
      <c r="F111" s="143"/>
      <c r="G111" s="84"/>
      <c r="H111" s="93"/>
      <c r="I111"/>
      <c r="J111"/>
      <c r="K111" s="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</row>
    <row r="112" spans="1:185" s="6" customFormat="1" ht="35.25" customHeight="1" x14ac:dyDescent="0.25">
      <c r="A112" s="19"/>
      <c r="B112" s="19"/>
      <c r="C112" s="20"/>
      <c r="D112" s="21"/>
      <c r="E112" s="84"/>
      <c r="F112" s="143"/>
      <c r="G112" s="84"/>
      <c r="H112" s="93"/>
      <c r="I112"/>
      <c r="J112"/>
      <c r="K112" s="111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</row>
    <row r="113" spans="1:324" s="6" customFormat="1" ht="35.25" customHeight="1" x14ac:dyDescent="0.25">
      <c r="A113" s="19"/>
      <c r="B113" s="19"/>
      <c r="C113" s="20"/>
      <c r="D113" s="21"/>
      <c r="E113" s="84"/>
      <c r="F113" s="143"/>
      <c r="G113" s="84"/>
      <c r="H113" s="93"/>
      <c r="I113"/>
      <c r="J113"/>
      <c r="K113" s="111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</row>
    <row r="114" spans="1:324" s="6" customFormat="1" ht="35.25" customHeight="1" x14ac:dyDescent="0.25">
      <c r="A114" s="19"/>
      <c r="B114" s="19"/>
      <c r="C114" s="20"/>
      <c r="D114" s="21"/>
      <c r="E114" s="84"/>
      <c r="F114" s="143"/>
      <c r="G114" s="84"/>
      <c r="H114" s="93"/>
      <c r="I114"/>
      <c r="J114"/>
      <c r="K114" s="111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</row>
    <row r="115" spans="1:324" s="6" customFormat="1" ht="35.25" customHeight="1" x14ac:dyDescent="0.25">
      <c r="A115" s="19"/>
      <c r="B115" s="19"/>
      <c r="C115" s="20"/>
      <c r="D115" s="21"/>
      <c r="E115" s="84"/>
      <c r="F115" s="143"/>
      <c r="G115" s="84"/>
      <c r="H115" s="93"/>
      <c r="I115"/>
      <c r="J115"/>
      <c r="K115" s="111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</row>
    <row r="116" spans="1:324" s="6" customFormat="1" ht="35.25" customHeight="1" x14ac:dyDescent="0.25">
      <c r="A116" s="19"/>
      <c r="B116" s="19"/>
      <c r="C116" s="20"/>
      <c r="D116" s="21"/>
      <c r="E116" s="84"/>
      <c r="F116" s="143"/>
      <c r="G116" s="84"/>
      <c r="H116" s="93"/>
      <c r="I116"/>
      <c r="J116"/>
      <c r="K116" s="111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</row>
    <row r="117" spans="1:324" s="26" customFormat="1" ht="35.25" customHeight="1" x14ac:dyDescent="0.25">
      <c r="A117" s="22"/>
      <c r="B117" s="19"/>
      <c r="C117" s="23"/>
      <c r="D117" s="24"/>
      <c r="E117" s="85"/>
      <c r="F117" s="144"/>
      <c r="G117" s="85"/>
      <c r="H117" s="94"/>
      <c r="I117" s="25"/>
      <c r="J117" s="25"/>
      <c r="K117" s="111"/>
      <c r="L117"/>
      <c r="M117"/>
      <c r="N117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  <c r="IW117" s="25"/>
      <c r="IX117" s="25"/>
      <c r="IY117" s="25"/>
      <c r="IZ117" s="25"/>
      <c r="JA117" s="25"/>
      <c r="JB117" s="25"/>
      <c r="JC117" s="25"/>
      <c r="JD117" s="25"/>
      <c r="JE117" s="25"/>
      <c r="JF117" s="25"/>
      <c r="JG117" s="25"/>
      <c r="JH117" s="25"/>
      <c r="JI117" s="25"/>
      <c r="JJ117" s="25"/>
      <c r="JK117" s="25"/>
      <c r="JL117" s="25"/>
      <c r="JM117" s="25"/>
      <c r="JN117" s="25"/>
      <c r="JO117" s="25"/>
      <c r="JP117" s="25"/>
      <c r="JQ117" s="25"/>
      <c r="JR117" s="25"/>
      <c r="JS117" s="25"/>
      <c r="JT117" s="25"/>
      <c r="JU117" s="25"/>
      <c r="JV117" s="25"/>
      <c r="JW117" s="25"/>
      <c r="JX117" s="25"/>
      <c r="JY117" s="25"/>
      <c r="JZ117" s="25"/>
      <c r="KA117" s="25"/>
      <c r="KB117" s="25"/>
      <c r="KC117" s="25"/>
      <c r="KD117" s="25"/>
      <c r="KE117" s="25"/>
      <c r="KF117" s="25"/>
      <c r="KG117" s="25"/>
      <c r="KH117" s="25"/>
      <c r="KI117" s="25"/>
      <c r="KJ117" s="25"/>
      <c r="KK117" s="25"/>
      <c r="KL117" s="25"/>
      <c r="KM117" s="25"/>
      <c r="KN117" s="25"/>
      <c r="KO117" s="25"/>
      <c r="KP117" s="25"/>
      <c r="KQ117" s="25"/>
      <c r="KR117" s="25"/>
      <c r="KS117" s="25"/>
      <c r="KT117" s="25"/>
      <c r="KU117" s="25"/>
      <c r="KV117" s="25"/>
      <c r="KW117" s="25"/>
      <c r="KX117" s="25"/>
      <c r="KY117" s="25"/>
      <c r="KZ117" s="25"/>
      <c r="LA117" s="25"/>
      <c r="LB117" s="25"/>
      <c r="LC117" s="25"/>
      <c r="LD117" s="25"/>
      <c r="LE117" s="25"/>
      <c r="LF117" s="25"/>
      <c r="LG117" s="25"/>
      <c r="LH117" s="25"/>
      <c r="LI117" s="25"/>
      <c r="LJ117" s="25"/>
      <c r="LK117" s="25"/>
      <c r="LL117" s="25"/>
    </row>
    <row r="118" spans="1:324" s="6" customFormat="1" ht="35.25" customHeight="1" x14ac:dyDescent="0.25">
      <c r="A118" s="19"/>
      <c r="B118" s="22"/>
      <c r="C118" s="20"/>
      <c r="D118" s="21"/>
      <c r="E118" s="84"/>
      <c r="F118" s="143"/>
      <c r="G118" s="84"/>
      <c r="H118" s="95"/>
      <c r="I118"/>
      <c r="J118"/>
      <c r="K118" s="111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</row>
    <row r="119" spans="1:324" s="6" customFormat="1" ht="35.25" customHeight="1" x14ac:dyDescent="0.25">
      <c r="A119" s="19"/>
      <c r="B119" s="19"/>
      <c r="C119" s="20"/>
      <c r="D119" s="21"/>
      <c r="E119" s="84"/>
      <c r="F119" s="143"/>
      <c r="G119" s="84"/>
      <c r="H119" s="93"/>
      <c r="I119"/>
      <c r="J119"/>
      <c r="K119" s="111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</row>
    <row r="120" spans="1:324" s="6" customFormat="1" ht="35.25" customHeight="1" x14ac:dyDescent="0.25">
      <c r="A120" s="19"/>
      <c r="B120" s="19"/>
      <c r="C120" s="20"/>
      <c r="D120" s="21"/>
      <c r="E120" s="84"/>
      <c r="F120" s="143"/>
      <c r="G120" s="84"/>
      <c r="H120" s="93"/>
      <c r="I120"/>
      <c r="J120"/>
      <c r="K120" s="111"/>
      <c r="L120"/>
      <c r="M120" s="7"/>
      <c r="N120"/>
      <c r="O120" s="4"/>
      <c r="P120" s="4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</row>
    <row r="121" spans="1:324" s="6" customFormat="1" ht="35.25" customHeight="1" x14ac:dyDescent="0.25">
      <c r="A121" s="19"/>
      <c r="B121" s="19"/>
      <c r="C121" s="20"/>
      <c r="D121" s="21"/>
      <c r="E121" s="84"/>
      <c r="F121" s="143"/>
      <c r="G121" s="84"/>
      <c r="H121" s="93"/>
      <c r="I121"/>
      <c r="J121"/>
      <c r="K121" s="111"/>
      <c r="L121"/>
      <c r="M121" s="7"/>
      <c r="N121"/>
      <c r="O121" s="4"/>
      <c r="P121" s="4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</row>
    <row r="122" spans="1:324" s="6" customFormat="1" ht="35.25" customHeight="1" x14ac:dyDescent="0.25">
      <c r="A122" s="19"/>
      <c r="B122" s="19"/>
      <c r="C122" s="20"/>
      <c r="D122" s="21"/>
      <c r="E122" s="84"/>
      <c r="F122" s="143"/>
      <c r="G122" s="84"/>
      <c r="H122" s="93"/>
      <c r="I122"/>
      <c r="J122"/>
      <c r="K122" s="111"/>
      <c r="L122"/>
      <c r="M122" s="7"/>
      <c r="N122"/>
      <c r="O122" s="4"/>
      <c r="P122" s="4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</row>
    <row r="123" spans="1:324" s="6" customFormat="1" ht="35.25" customHeight="1" x14ac:dyDescent="0.25">
      <c r="A123" s="19"/>
      <c r="B123" s="19"/>
      <c r="C123" s="20"/>
      <c r="D123" s="21"/>
      <c r="E123" s="84"/>
      <c r="F123" s="143"/>
      <c r="G123" s="84"/>
      <c r="H123" s="93"/>
      <c r="I123"/>
      <c r="J123"/>
      <c r="K123" s="111"/>
      <c r="L123"/>
      <c r="M123" s="7"/>
      <c r="N123"/>
      <c r="O123" s="4"/>
      <c r="P123" s="4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</row>
    <row r="124" spans="1:324" s="6" customFormat="1" ht="35.25" customHeight="1" x14ac:dyDescent="0.25">
      <c r="A124" s="19"/>
      <c r="B124" s="19"/>
      <c r="C124" s="20"/>
      <c r="D124" s="21"/>
      <c r="E124" s="84"/>
      <c r="F124" s="143"/>
      <c r="G124" s="84"/>
      <c r="H124" s="93"/>
      <c r="I124"/>
      <c r="J124"/>
      <c r="K124" s="111"/>
      <c r="L124"/>
      <c r="M124" s="7"/>
      <c r="N124"/>
      <c r="O124" s="4"/>
      <c r="P124" s="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</row>
    <row r="125" spans="1:324" s="6" customFormat="1" ht="35.25" customHeight="1" x14ac:dyDescent="0.25">
      <c r="A125" s="19"/>
      <c r="B125" s="19"/>
      <c r="C125" s="20"/>
      <c r="D125" s="21"/>
      <c r="E125" s="84"/>
      <c r="F125" s="143"/>
      <c r="G125" s="84"/>
      <c r="H125" s="93"/>
      <c r="I125"/>
      <c r="J125"/>
      <c r="K125" s="111"/>
      <c r="L125"/>
      <c r="M125" s="7"/>
      <c r="N125"/>
      <c r="O125" s="4"/>
      <c r="P125" s="4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</row>
    <row r="126" spans="1:324" s="6" customFormat="1" ht="35.25" customHeight="1" x14ac:dyDescent="0.25">
      <c r="A126" s="19"/>
      <c r="B126" s="19"/>
      <c r="C126" s="20"/>
      <c r="D126" s="21"/>
      <c r="E126" s="84"/>
      <c r="F126" s="143"/>
      <c r="G126" s="84"/>
      <c r="H126" s="93"/>
      <c r="I126"/>
      <c r="J126"/>
      <c r="K126" s="111"/>
      <c r="L126"/>
      <c r="M126" s="7"/>
      <c r="N126"/>
      <c r="O126" s="4"/>
      <c r="P126" s="4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</row>
    <row r="127" spans="1:324" s="6" customFormat="1" ht="35.25" customHeight="1" x14ac:dyDescent="0.25">
      <c r="A127" s="19"/>
      <c r="B127" s="19"/>
      <c r="C127" s="20"/>
      <c r="D127" s="21"/>
      <c r="E127" s="84"/>
      <c r="F127" s="143"/>
      <c r="G127" s="84"/>
      <c r="H127" s="93"/>
      <c r="I127"/>
      <c r="J127"/>
      <c r="K127" s="111"/>
      <c r="L127"/>
      <c r="M127" s="7"/>
      <c r="N127"/>
      <c r="O127" s="4"/>
      <c r="P127" s="4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</row>
    <row r="128" spans="1:324" s="6" customFormat="1" ht="35.25" customHeight="1" x14ac:dyDescent="0.25">
      <c r="A128" s="19"/>
      <c r="B128" s="19"/>
      <c r="C128" s="20"/>
      <c r="D128" s="21"/>
      <c r="E128" s="84"/>
      <c r="F128" s="143"/>
      <c r="G128" s="84"/>
      <c r="H128" s="93"/>
      <c r="I128"/>
      <c r="J128"/>
      <c r="K128" s="111"/>
      <c r="L128"/>
      <c r="M128" s="7"/>
      <c r="N128"/>
      <c r="O128" s="4"/>
      <c r="P128" s="4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</row>
    <row r="129" spans="1:324" s="6" customFormat="1" ht="35.25" customHeight="1" x14ac:dyDescent="0.25">
      <c r="A129" s="19"/>
      <c r="B129" s="19"/>
      <c r="C129" s="20"/>
      <c r="D129" s="21"/>
      <c r="E129" s="84"/>
      <c r="F129" s="143"/>
      <c r="G129" s="84"/>
      <c r="H129" s="93"/>
      <c r="I129"/>
      <c r="J129"/>
      <c r="K129" s="111"/>
      <c r="L129"/>
      <c r="M129" s="7"/>
      <c r="N129"/>
      <c r="O129" s="4"/>
      <c r="P129" s="4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</row>
    <row r="130" spans="1:324" s="6" customFormat="1" ht="35.25" customHeight="1" x14ac:dyDescent="0.25">
      <c r="A130" s="19"/>
      <c r="B130" s="19"/>
      <c r="C130" s="20"/>
      <c r="D130" s="21"/>
      <c r="E130" s="84"/>
      <c r="F130" s="143"/>
      <c r="G130" s="84"/>
      <c r="H130" s="93"/>
      <c r="I130"/>
      <c r="J130"/>
      <c r="K130" s="111"/>
      <c r="L130"/>
      <c r="M130" s="7"/>
      <c r="N130"/>
      <c r="O130" s="4"/>
      <c r="P130" s="4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</row>
    <row r="131" spans="1:324" s="6" customFormat="1" ht="35.25" customHeight="1" x14ac:dyDescent="0.25">
      <c r="A131" s="19"/>
      <c r="B131" s="19"/>
      <c r="C131" s="20"/>
      <c r="D131" s="21"/>
      <c r="E131" s="84"/>
      <c r="F131" s="143"/>
      <c r="G131" s="84"/>
      <c r="H131" s="93"/>
      <c r="I131"/>
      <c r="J131"/>
      <c r="K131" s="111"/>
      <c r="L131"/>
      <c r="M131" s="7"/>
      <c r="N131"/>
      <c r="O131" s="4"/>
      <c r="P131" s="4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</row>
    <row r="132" spans="1:324" s="6" customFormat="1" ht="35.25" customHeight="1" x14ac:dyDescent="0.25">
      <c r="A132" s="19"/>
      <c r="B132" s="19"/>
      <c r="C132" s="20"/>
      <c r="D132" s="21"/>
      <c r="E132" s="84"/>
      <c r="F132" s="143"/>
      <c r="G132" s="84"/>
      <c r="H132" s="93"/>
      <c r="I132"/>
      <c r="J132"/>
      <c r="K132" s="111"/>
      <c r="L132"/>
      <c r="M132" s="7"/>
      <c r="N132"/>
      <c r="O132" s="4"/>
      <c r="P132" s="4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</row>
    <row r="133" spans="1:324" s="6" customFormat="1" ht="35.25" customHeight="1" x14ac:dyDescent="0.25">
      <c r="A133" s="19"/>
      <c r="B133" s="19"/>
      <c r="C133" s="20"/>
      <c r="D133" s="21"/>
      <c r="E133" s="84"/>
      <c r="F133" s="143"/>
      <c r="G133" s="84"/>
      <c r="H133" s="93"/>
      <c r="I133"/>
      <c r="J133"/>
      <c r="K133" s="111"/>
      <c r="L133"/>
      <c r="M133" s="7"/>
      <c r="N133"/>
      <c r="O133" s="4"/>
      <c r="P133" s="4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</row>
    <row r="134" spans="1:324" s="6" customFormat="1" ht="35.25" customHeight="1" x14ac:dyDescent="0.25">
      <c r="A134" s="19"/>
      <c r="B134" s="19"/>
      <c r="C134" s="20"/>
      <c r="D134" s="21"/>
      <c r="E134" s="84"/>
      <c r="F134" s="143"/>
      <c r="G134" s="84"/>
      <c r="H134" s="93"/>
      <c r="I134"/>
      <c r="J134"/>
      <c r="K134" s="111"/>
      <c r="L134"/>
      <c r="M134" s="7"/>
      <c r="N134"/>
      <c r="O134" s="4"/>
      <c r="P134" s="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</row>
    <row r="135" spans="1:324" s="6" customFormat="1" ht="35.25" customHeight="1" x14ac:dyDescent="0.25">
      <c r="A135" s="19"/>
      <c r="B135" s="19"/>
      <c r="C135" s="20"/>
      <c r="D135" s="21"/>
      <c r="E135" s="84"/>
      <c r="F135" s="143"/>
      <c r="G135" s="84"/>
      <c r="H135" s="93"/>
      <c r="I135"/>
      <c r="J135"/>
      <c r="K135" s="111"/>
      <c r="L135"/>
      <c r="M135" s="7"/>
      <c r="N135"/>
      <c r="O135" s="4"/>
      <c r="P135" s="4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</row>
    <row r="136" spans="1:324" s="6" customFormat="1" ht="35.25" customHeight="1" x14ac:dyDescent="0.25">
      <c r="A136" s="19"/>
      <c r="B136" s="19"/>
      <c r="C136" s="20"/>
      <c r="D136" s="21"/>
      <c r="E136" s="84"/>
      <c r="F136" s="143"/>
      <c r="G136" s="84"/>
      <c r="H136" s="93"/>
      <c r="I136"/>
      <c r="J136"/>
      <c r="K136" s="111"/>
      <c r="L136"/>
      <c r="M136" s="7"/>
      <c r="N136"/>
      <c r="O136" s="4"/>
      <c r="P136" s="4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</row>
    <row r="137" spans="1:324" s="6" customFormat="1" ht="35.25" customHeight="1" x14ac:dyDescent="0.25">
      <c r="A137" s="19"/>
      <c r="B137" s="19"/>
      <c r="C137" s="20"/>
      <c r="D137" s="21"/>
      <c r="E137" s="84"/>
      <c r="F137" s="143"/>
      <c r="G137" s="84"/>
      <c r="H137" s="93"/>
      <c r="I137"/>
      <c r="J137"/>
      <c r="K137" s="111"/>
      <c r="L137"/>
      <c r="M137" s="7"/>
      <c r="N137"/>
      <c r="O137" s="4"/>
      <c r="P137" s="4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</row>
    <row r="138" spans="1:324" s="6" customFormat="1" ht="35.25" customHeight="1" x14ac:dyDescent="0.25">
      <c r="A138" s="19"/>
      <c r="B138" s="19"/>
      <c r="C138" s="20"/>
      <c r="D138" s="21"/>
      <c r="E138" s="84"/>
      <c r="F138" s="143"/>
      <c r="G138" s="84"/>
      <c r="H138" s="93"/>
      <c r="I138"/>
      <c r="J138"/>
      <c r="K138" s="111"/>
      <c r="L138"/>
      <c r="M138" s="7"/>
      <c r="N138"/>
      <c r="O138" s="4"/>
      <c r="P138" s="4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</row>
    <row r="139" spans="1:324" s="6" customFormat="1" ht="35.25" customHeight="1" x14ac:dyDescent="0.25">
      <c r="A139" s="19"/>
      <c r="B139" s="19"/>
      <c r="C139" s="20"/>
      <c r="D139" s="21"/>
      <c r="E139" s="84"/>
      <c r="F139" s="143"/>
      <c r="G139" s="84"/>
      <c r="H139" s="93"/>
      <c r="I139"/>
      <c r="J139"/>
      <c r="K139" s="111"/>
      <c r="L139"/>
      <c r="M139" s="7"/>
      <c r="N139"/>
      <c r="O139" s="4"/>
      <c r="P139" s="4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</row>
    <row r="140" spans="1:324" s="6" customFormat="1" ht="35.25" customHeight="1" x14ac:dyDescent="0.25">
      <c r="A140" s="19"/>
      <c r="B140" s="19"/>
      <c r="C140" s="20"/>
      <c r="D140" s="21"/>
      <c r="E140" s="84"/>
      <c r="F140" s="143"/>
      <c r="G140" s="84"/>
      <c r="H140" s="93"/>
      <c r="I140"/>
      <c r="J140"/>
      <c r="K140" s="111"/>
      <c r="L140"/>
      <c r="M140" s="7"/>
      <c r="N140"/>
      <c r="O140" s="4"/>
      <c r="P140" s="4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</row>
    <row r="141" spans="1:324" s="6" customFormat="1" ht="35.25" customHeight="1" x14ac:dyDescent="0.25">
      <c r="A141" s="19"/>
      <c r="B141" s="19"/>
      <c r="C141" s="20"/>
      <c r="D141" s="21"/>
      <c r="E141" s="84"/>
      <c r="F141" s="143"/>
      <c r="G141" s="84"/>
      <c r="H141" s="93"/>
      <c r="I141"/>
      <c r="J141"/>
      <c r="K141" s="111"/>
      <c r="L141"/>
      <c r="M141" s="7"/>
      <c r="N141"/>
      <c r="O141" s="4"/>
      <c r="P141" s="4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</row>
    <row r="142" spans="1:324" s="6" customFormat="1" ht="35.25" customHeight="1" x14ac:dyDescent="0.25">
      <c r="A142" s="19"/>
      <c r="B142" s="19"/>
      <c r="C142" s="20"/>
      <c r="D142" s="21"/>
      <c r="E142" s="84"/>
      <c r="F142" s="143"/>
      <c r="G142" s="84"/>
      <c r="H142" s="93"/>
      <c r="I142"/>
      <c r="J142"/>
      <c r="K142" s="111"/>
      <c r="L142"/>
      <c r="M142" s="7"/>
      <c r="N142"/>
      <c r="O142" s="4"/>
      <c r="P142" s="4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</row>
    <row r="143" spans="1:324" s="6" customFormat="1" ht="35.25" customHeight="1" x14ac:dyDescent="0.25">
      <c r="A143" s="19"/>
      <c r="B143" s="19"/>
      <c r="C143" s="20"/>
      <c r="D143" s="21"/>
      <c r="E143" s="84"/>
      <c r="F143" s="143"/>
      <c r="G143" s="84"/>
      <c r="H143" s="93"/>
      <c r="I143"/>
      <c r="J143"/>
      <c r="K143" s="111"/>
      <c r="L143"/>
      <c r="M143" s="7"/>
      <c r="N143"/>
      <c r="O143" s="4"/>
      <c r="P143" s="4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</row>
    <row r="144" spans="1:324" s="6" customFormat="1" ht="35.25" customHeight="1" x14ac:dyDescent="0.25">
      <c r="A144" s="19"/>
      <c r="B144" s="19"/>
      <c r="C144" s="20"/>
      <c r="D144" s="21"/>
      <c r="E144" s="84"/>
      <c r="F144" s="143"/>
      <c r="G144" s="84"/>
      <c r="H144" s="93"/>
      <c r="I144"/>
      <c r="J144"/>
      <c r="K144" s="111"/>
      <c r="L144"/>
      <c r="M144" s="7"/>
      <c r="N144"/>
      <c r="O144" s="4"/>
      <c r="P144" s="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</row>
    <row r="145" spans="1:324" s="6" customFormat="1" ht="35.25" customHeight="1" x14ac:dyDescent="0.25">
      <c r="A145" s="19"/>
      <c r="B145" s="19"/>
      <c r="C145" s="20"/>
      <c r="D145" s="21"/>
      <c r="E145" s="84"/>
      <c r="F145" s="143"/>
      <c r="G145" s="84"/>
      <c r="H145" s="93"/>
      <c r="I145"/>
      <c r="J145"/>
      <c r="K145" s="111"/>
      <c r="L145"/>
      <c r="M145" s="7"/>
      <c r="N145"/>
      <c r="O145" s="4"/>
      <c r="P145" s="4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</row>
    <row r="146" spans="1:324" s="6" customFormat="1" ht="35.25" customHeight="1" x14ac:dyDescent="0.25">
      <c r="A146" s="19"/>
      <c r="B146" s="19"/>
      <c r="C146" s="20"/>
      <c r="D146" s="21"/>
      <c r="E146" s="84"/>
      <c r="F146" s="143"/>
      <c r="G146" s="84"/>
      <c r="H146" s="93"/>
      <c r="I146"/>
      <c r="J146"/>
      <c r="K146" s="111"/>
      <c r="L146"/>
      <c r="M146" s="7"/>
      <c r="N146"/>
      <c r="O146" s="4"/>
      <c r="P146" s="4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</row>
    <row r="147" spans="1:324" s="6" customFormat="1" ht="35.25" customHeight="1" x14ac:dyDescent="0.25">
      <c r="A147" s="19"/>
      <c r="B147" s="19"/>
      <c r="C147" s="20"/>
      <c r="D147" s="21"/>
      <c r="E147" s="84"/>
      <c r="F147" s="143"/>
      <c r="G147" s="84"/>
      <c r="H147" s="93"/>
      <c r="I147"/>
      <c r="J147"/>
      <c r="K147" s="111"/>
      <c r="L147"/>
      <c r="M147" s="7"/>
      <c r="N147"/>
      <c r="O147" s="4"/>
      <c r="P147" s="4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</row>
    <row r="148" spans="1:324" s="6" customFormat="1" ht="35.25" customHeight="1" x14ac:dyDescent="0.25">
      <c r="A148" s="19"/>
      <c r="B148" s="19"/>
      <c r="C148" s="20"/>
      <c r="D148" s="21"/>
      <c r="E148" s="84"/>
      <c r="F148" s="143"/>
      <c r="G148" s="84"/>
      <c r="H148" s="93"/>
      <c r="I148"/>
      <c r="J148"/>
      <c r="K148" s="111"/>
      <c r="L148"/>
      <c r="M148" s="7"/>
      <c r="N148"/>
      <c r="O148" s="4"/>
      <c r="P148" s="4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</row>
    <row r="149" spans="1:324" s="6" customFormat="1" ht="35.25" customHeight="1" x14ac:dyDescent="0.25">
      <c r="A149" s="19"/>
      <c r="B149" s="19"/>
      <c r="C149" s="20"/>
      <c r="D149" s="21"/>
      <c r="E149" s="84"/>
      <c r="F149" s="143"/>
      <c r="G149" s="84"/>
      <c r="H149" s="93"/>
      <c r="I149"/>
      <c r="J149"/>
      <c r="K149" s="111"/>
      <c r="L149"/>
      <c r="M149" s="7"/>
      <c r="N149"/>
      <c r="O149" s="4"/>
      <c r="P149" s="4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</row>
    <row r="150" spans="1:324" s="6" customFormat="1" ht="35.25" customHeight="1" x14ac:dyDescent="0.25">
      <c r="A150" s="19"/>
      <c r="B150" s="19"/>
      <c r="C150" s="20"/>
      <c r="D150" s="21"/>
      <c r="E150" s="84"/>
      <c r="F150" s="143"/>
      <c r="G150" s="84"/>
      <c r="H150" s="93"/>
      <c r="I150"/>
      <c r="J150"/>
      <c r="K150" s="111"/>
      <c r="L150"/>
      <c r="M150" s="7"/>
      <c r="N150"/>
      <c r="O150" s="4"/>
      <c r="P150" s="4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</row>
    <row r="151" spans="1:324" s="6" customFormat="1" ht="35.25" customHeight="1" x14ac:dyDescent="0.25">
      <c r="A151" s="19"/>
      <c r="B151" s="19"/>
      <c r="C151" s="20"/>
      <c r="D151" s="21"/>
      <c r="E151" s="84"/>
      <c r="F151" s="143"/>
      <c r="G151" s="84"/>
      <c r="H151" s="93"/>
      <c r="I151"/>
      <c r="J151"/>
      <c r="K151" s="111"/>
      <c r="L151"/>
      <c r="M151" s="7"/>
      <c r="N151"/>
      <c r="O151" s="4"/>
      <c r="P151" s="4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</row>
    <row r="152" spans="1:324" s="6" customFormat="1" ht="35.25" customHeight="1" x14ac:dyDescent="0.25">
      <c r="A152" s="19"/>
      <c r="B152" s="19"/>
      <c r="C152" s="20"/>
      <c r="D152" s="21"/>
      <c r="E152" s="84"/>
      <c r="F152" s="143"/>
      <c r="G152" s="84"/>
      <c r="H152" s="93"/>
      <c r="I152"/>
      <c r="J152"/>
      <c r="K152" s="111"/>
      <c r="L152"/>
      <c r="M152" s="7"/>
      <c r="N152"/>
      <c r="O152" s="4"/>
      <c r="P152" s="4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</row>
    <row r="153" spans="1:324" s="6" customFormat="1" ht="35.25" customHeight="1" x14ac:dyDescent="0.25">
      <c r="A153" s="19"/>
      <c r="B153" s="19"/>
      <c r="C153" s="20"/>
      <c r="D153" s="21"/>
      <c r="E153" s="84"/>
      <c r="F153" s="143"/>
      <c r="G153" s="84"/>
      <c r="H153" s="93"/>
      <c r="I153"/>
      <c r="J153"/>
      <c r="K153" s="111"/>
      <c r="L153"/>
      <c r="M153" s="7"/>
      <c r="N153"/>
      <c r="O153" s="4"/>
      <c r="P153" s="4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</row>
    <row r="154" spans="1:324" s="6" customFormat="1" ht="35.25" customHeight="1" x14ac:dyDescent="0.25">
      <c r="A154" s="19"/>
      <c r="B154" s="19"/>
      <c r="C154" s="20"/>
      <c r="D154" s="21"/>
      <c r="E154" s="84"/>
      <c r="F154" s="143"/>
      <c r="G154" s="84"/>
      <c r="H154" s="93"/>
      <c r="I154"/>
      <c r="J154"/>
      <c r="K154" s="111"/>
      <c r="L154"/>
      <c r="M154" s="7"/>
      <c r="N154"/>
      <c r="O154" s="4"/>
      <c r="P154" s="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</row>
    <row r="155" spans="1:324" s="6" customFormat="1" ht="35.25" customHeight="1" x14ac:dyDescent="0.25">
      <c r="A155" s="19"/>
      <c r="B155" s="19"/>
      <c r="C155" s="20"/>
      <c r="D155" s="21"/>
      <c r="E155" s="84"/>
      <c r="F155" s="143"/>
      <c r="G155" s="84"/>
      <c r="H155" s="93"/>
      <c r="I155"/>
      <c r="J155"/>
      <c r="K155" s="111"/>
      <c r="L155"/>
      <c r="M155" s="7"/>
      <c r="N155"/>
      <c r="O155" s="4"/>
      <c r="P155" s="4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</row>
    <row r="156" spans="1:324" s="6" customFormat="1" ht="35.25" customHeight="1" x14ac:dyDescent="0.25">
      <c r="A156" s="19"/>
      <c r="B156" s="19"/>
      <c r="C156" s="20"/>
      <c r="D156" s="21"/>
      <c r="E156" s="84"/>
      <c r="F156" s="143"/>
      <c r="G156" s="84"/>
      <c r="H156" s="93"/>
      <c r="I156"/>
      <c r="J156"/>
      <c r="K156" s="111"/>
      <c r="L156"/>
      <c r="M156" s="7"/>
      <c r="N156"/>
      <c r="O156" s="4"/>
      <c r="P156" s="4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</row>
    <row r="157" spans="1:324" s="6" customFormat="1" ht="35.25" customHeight="1" x14ac:dyDescent="0.25">
      <c r="A157" s="19"/>
      <c r="B157" s="19"/>
      <c r="C157" s="20"/>
      <c r="D157" s="21"/>
      <c r="E157" s="84"/>
      <c r="F157" s="143"/>
      <c r="G157" s="84"/>
      <c r="H157" s="93"/>
      <c r="I157"/>
      <c r="J157"/>
      <c r="K157" s="111"/>
      <c r="L157"/>
      <c r="M157" s="7"/>
      <c r="N157"/>
      <c r="O157" s="4"/>
      <c r="P157" s="4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</row>
    <row r="158" spans="1:324" s="6" customFormat="1" ht="35.25" customHeight="1" x14ac:dyDescent="0.25">
      <c r="A158" s="19"/>
      <c r="B158" s="19"/>
      <c r="C158" s="20"/>
      <c r="D158" s="21"/>
      <c r="E158" s="84"/>
      <c r="F158" s="143"/>
      <c r="G158" s="84"/>
      <c r="H158" s="93"/>
      <c r="I158"/>
      <c r="J158"/>
      <c r="K158" s="111"/>
      <c r="L158"/>
      <c r="M158" s="7"/>
      <c r="N158"/>
      <c r="O158" s="4"/>
      <c r="P158" s="4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</row>
    <row r="159" spans="1:324" s="6" customFormat="1" ht="35.25" customHeight="1" x14ac:dyDescent="0.25">
      <c r="A159" s="19"/>
      <c r="B159" s="19"/>
      <c r="C159" s="20"/>
      <c r="D159" s="21"/>
      <c r="E159" s="84"/>
      <c r="F159" s="143"/>
      <c r="G159" s="84"/>
      <c r="H159" s="93"/>
      <c r="I159"/>
      <c r="J159"/>
      <c r="K159" s="111"/>
      <c r="L159"/>
      <c r="M159" s="7"/>
      <c r="N159"/>
      <c r="O159" s="4"/>
      <c r="P159" s="4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</row>
    <row r="160" spans="1:324" s="6" customFormat="1" ht="35.25" customHeight="1" x14ac:dyDescent="0.25">
      <c r="A160" s="19"/>
      <c r="B160" s="19"/>
      <c r="C160" s="20"/>
      <c r="D160" s="21"/>
      <c r="E160" s="84"/>
      <c r="F160" s="143"/>
      <c r="G160" s="84"/>
      <c r="H160" s="93"/>
      <c r="I160"/>
      <c r="J160"/>
      <c r="K160" s="111"/>
      <c r="L160"/>
      <c r="M160" s="7"/>
      <c r="N160"/>
      <c r="O160" s="4"/>
      <c r="P160" s="4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</row>
    <row r="161" spans="1:324" s="36" customFormat="1" ht="35.25" customHeight="1" x14ac:dyDescent="0.25">
      <c r="A161" s="27"/>
      <c r="B161" s="19"/>
      <c r="C161" s="29"/>
      <c r="D161" s="30"/>
      <c r="E161" s="86"/>
      <c r="F161" s="145"/>
      <c r="G161" s="86"/>
      <c r="H161" s="102"/>
      <c r="I161" s="31"/>
      <c r="J161" s="31"/>
      <c r="K161" s="112"/>
      <c r="L161" s="32"/>
      <c r="M161" s="33"/>
      <c r="N161" s="32"/>
      <c r="O161" s="34"/>
      <c r="P161" s="34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35"/>
      <c r="IO161" s="35"/>
      <c r="IP161" s="35"/>
      <c r="IQ161" s="35"/>
      <c r="IR161" s="35"/>
      <c r="IS161" s="35"/>
      <c r="IT161" s="35"/>
      <c r="IU161" s="35"/>
      <c r="IV161" s="35"/>
      <c r="IW161" s="35"/>
      <c r="IX161" s="35"/>
      <c r="IY161" s="35"/>
      <c r="IZ161" s="35"/>
      <c r="JA161" s="35"/>
      <c r="JB161" s="35"/>
      <c r="JC161" s="35"/>
      <c r="JD161" s="35"/>
      <c r="JE161" s="35"/>
      <c r="JF161" s="35"/>
      <c r="JG161" s="35"/>
      <c r="JH161" s="35"/>
      <c r="JI161" s="35"/>
      <c r="JJ161" s="35"/>
      <c r="JK161" s="35"/>
      <c r="JL161" s="35"/>
      <c r="JM161" s="35"/>
      <c r="JN161" s="35"/>
      <c r="JO161" s="35"/>
      <c r="JP161" s="35"/>
      <c r="JQ161" s="35"/>
      <c r="JR161" s="35"/>
      <c r="JS161" s="35"/>
      <c r="JT161" s="35"/>
      <c r="JU161" s="35"/>
      <c r="JV161" s="35"/>
      <c r="JW161" s="35"/>
      <c r="JX161" s="35"/>
      <c r="JY161" s="35"/>
      <c r="JZ161" s="35"/>
      <c r="KA161" s="35"/>
      <c r="KB161" s="35"/>
      <c r="KC161" s="35"/>
      <c r="KD161" s="35"/>
      <c r="KE161" s="35"/>
      <c r="KF161" s="35"/>
      <c r="KG161" s="35"/>
      <c r="KH161" s="35"/>
      <c r="KI161" s="35"/>
      <c r="KJ161" s="35"/>
      <c r="KK161" s="35"/>
      <c r="KL161" s="35"/>
      <c r="KM161" s="35"/>
      <c r="KN161" s="35"/>
      <c r="KO161" s="35"/>
      <c r="KP161" s="35"/>
      <c r="KQ161" s="35"/>
      <c r="KR161" s="35"/>
      <c r="KS161" s="35"/>
      <c r="KT161" s="35"/>
      <c r="KU161" s="35"/>
      <c r="KV161" s="35"/>
      <c r="KW161" s="35"/>
      <c r="KX161" s="35"/>
      <c r="KY161" s="35"/>
      <c r="KZ161" s="35"/>
      <c r="LA161" s="35"/>
      <c r="LB161" s="35"/>
      <c r="LC161" s="35"/>
      <c r="LD161" s="35"/>
      <c r="LE161" s="35"/>
      <c r="LF161" s="35"/>
      <c r="LG161" s="35"/>
      <c r="LH161" s="35"/>
      <c r="LI161" s="35"/>
      <c r="LJ161" s="35"/>
      <c r="LK161" s="35"/>
      <c r="LL161" s="35"/>
    </row>
    <row r="162" spans="1:324" s="6" customFormat="1" ht="35.25" customHeight="1" x14ac:dyDescent="0.3">
      <c r="A162" s="37"/>
      <c r="B162" s="28"/>
      <c r="C162" s="39"/>
      <c r="D162" s="40"/>
      <c r="E162" s="87"/>
      <c r="F162" s="41"/>
      <c r="G162" s="87"/>
      <c r="H162" s="103"/>
      <c r="I162" s="32"/>
      <c r="J162" s="32"/>
      <c r="K162" s="112"/>
      <c r="L162" s="32"/>
      <c r="M162" s="33"/>
      <c r="N162" s="32"/>
      <c r="O162" s="4"/>
      <c r="P162" s="4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</row>
    <row r="163" spans="1:324" s="6" customFormat="1" ht="35.25" customHeight="1" x14ac:dyDescent="0.3">
      <c r="A163" s="38"/>
      <c r="B163" s="38"/>
      <c r="C163" s="39"/>
      <c r="D163" s="40"/>
      <c r="E163" s="87"/>
      <c r="F163" s="41"/>
      <c r="G163" s="87"/>
      <c r="H163" s="103"/>
      <c r="I163" s="32"/>
      <c r="J163" s="32"/>
      <c r="K163" s="112"/>
      <c r="L163" s="32"/>
      <c r="M163" s="33"/>
      <c r="N163" s="32"/>
      <c r="O163" s="4"/>
      <c r="P163" s="4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</row>
    <row r="164" spans="1:324" s="6" customFormat="1" ht="35.25" customHeight="1" x14ac:dyDescent="0.3">
      <c r="A164" s="42"/>
      <c r="B164" s="38"/>
      <c r="C164" s="42"/>
      <c r="D164" s="43"/>
      <c r="E164" s="88"/>
      <c r="F164" s="43"/>
      <c r="G164" s="88"/>
      <c r="H164" s="104"/>
      <c r="I164" s="32"/>
      <c r="J164" s="32"/>
      <c r="K164" s="113"/>
      <c r="L164" s="33"/>
      <c r="M164" s="32"/>
      <c r="N164" s="33"/>
      <c r="O164" s="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</row>
    <row r="165" spans="1:324" s="6" customFormat="1" ht="35.25" customHeight="1" x14ac:dyDescent="0.3">
      <c r="A165" s="42"/>
      <c r="B165" s="42"/>
      <c r="C165" s="42"/>
      <c r="D165" s="43"/>
      <c r="E165" s="88"/>
      <c r="F165" s="43"/>
      <c r="G165" s="88"/>
      <c r="H165" s="104"/>
      <c r="I165" s="32"/>
      <c r="J165" s="32"/>
      <c r="K165" s="113"/>
      <c r="L165" s="33"/>
      <c r="M165" s="32"/>
      <c r="N165" s="33"/>
      <c r="O165" s="4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</row>
    <row r="166" spans="1:324" s="6" customFormat="1" ht="35.25" customHeight="1" x14ac:dyDescent="0.3">
      <c r="A166" s="37"/>
      <c r="B166" s="42"/>
      <c r="C166" s="45"/>
      <c r="D166" s="40"/>
      <c r="E166" s="89"/>
      <c r="F166" s="41"/>
      <c r="G166" s="89"/>
      <c r="H166" s="103"/>
      <c r="I166" s="32"/>
      <c r="J166" s="32"/>
      <c r="K166" s="112"/>
      <c r="L166" s="32"/>
      <c r="M166" s="33"/>
      <c r="N166" s="32"/>
      <c r="O166" s="4"/>
      <c r="P166" s="4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</row>
    <row r="167" spans="1:324" s="6" customFormat="1" ht="35.25" customHeight="1" x14ac:dyDescent="0.3">
      <c r="A167" s="44"/>
      <c r="B167" s="44"/>
      <c r="C167" s="39"/>
      <c r="D167" s="40"/>
      <c r="E167" s="89"/>
      <c r="F167" s="41"/>
      <c r="G167" s="89"/>
      <c r="H167" s="103"/>
      <c r="I167" s="32"/>
      <c r="J167" s="32"/>
      <c r="K167" s="112"/>
      <c r="L167" s="32"/>
      <c r="M167" s="33"/>
      <c r="N167" s="32"/>
      <c r="O167" s="4"/>
      <c r="P167" s="4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</row>
    <row r="168" spans="1:324" s="6" customFormat="1" ht="49.5" customHeight="1" x14ac:dyDescent="0.3">
      <c r="A168" s="37"/>
      <c r="B168" s="44"/>
      <c r="C168" s="39"/>
      <c r="D168" s="40"/>
      <c r="E168" s="89"/>
      <c r="F168" s="41"/>
      <c r="G168" s="89"/>
      <c r="H168" s="103"/>
      <c r="I168" s="32"/>
      <c r="J168" s="32"/>
      <c r="K168" s="112"/>
      <c r="L168" s="32"/>
      <c r="M168" s="33"/>
      <c r="N168" s="32"/>
      <c r="O168" s="4"/>
      <c r="P168" s="4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</row>
    <row r="169" spans="1:324" s="6" customFormat="1" ht="35.25" customHeight="1" x14ac:dyDescent="0.3">
      <c r="A169" s="37"/>
      <c r="B169" s="44"/>
      <c r="C169" s="39"/>
      <c r="D169" s="40"/>
      <c r="E169" s="89"/>
      <c r="F169" s="41"/>
      <c r="G169" s="89"/>
      <c r="H169" s="103"/>
      <c r="I169" s="32"/>
      <c r="J169" s="32"/>
      <c r="K169" s="112"/>
      <c r="L169" s="32"/>
      <c r="M169" s="33"/>
      <c r="N169" s="32"/>
      <c r="O169" s="4"/>
      <c r="P169" s="4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</row>
    <row r="170" spans="1:324" s="6" customFormat="1" ht="52.5" customHeight="1" x14ac:dyDescent="0.3">
      <c r="A170" s="37"/>
      <c r="B170" s="37"/>
      <c r="C170" s="42"/>
      <c r="D170" s="43"/>
      <c r="E170" s="89"/>
      <c r="F170" s="43"/>
      <c r="G170" s="89"/>
      <c r="H170" s="104"/>
      <c r="I170" s="32"/>
      <c r="J170" s="32"/>
      <c r="K170" s="113"/>
      <c r="L170" s="33"/>
      <c r="M170" s="32"/>
      <c r="N170" s="33"/>
      <c r="O170" s="4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</row>
    <row r="171" spans="1:324" s="6" customFormat="1" ht="35.25" customHeight="1" x14ac:dyDescent="0.3">
      <c r="A171" s="46"/>
      <c r="B171" s="37"/>
      <c r="C171" s="42"/>
      <c r="D171" s="43"/>
      <c r="E171" s="88"/>
      <c r="F171" s="43"/>
      <c r="G171" s="88"/>
      <c r="H171" s="104"/>
      <c r="I171" s="32"/>
      <c r="J171" s="32"/>
      <c r="K171" s="113"/>
      <c r="L171" s="33"/>
      <c r="M171" s="32"/>
      <c r="N171" s="33"/>
      <c r="O171" s="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</row>
    <row r="172" spans="1:324" s="6" customFormat="1" ht="35.25" customHeight="1" x14ac:dyDescent="0.3">
      <c r="A172" s="37"/>
      <c r="B172" s="42"/>
      <c r="C172" s="39"/>
      <c r="D172" s="40"/>
      <c r="E172" s="87"/>
      <c r="F172" s="41"/>
      <c r="G172" s="87"/>
      <c r="H172" s="103"/>
      <c r="I172" s="32"/>
      <c r="J172" s="32"/>
      <c r="K172" s="112"/>
      <c r="L172" s="32"/>
      <c r="M172" s="33"/>
      <c r="N172" s="32"/>
      <c r="O172" s="4"/>
      <c r="P172" s="4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</row>
    <row r="173" spans="1:324" s="6" customFormat="1" ht="35.25" customHeight="1" x14ac:dyDescent="0.3">
      <c r="A173" s="44"/>
      <c r="B173" s="44"/>
      <c r="C173" s="39"/>
      <c r="D173" s="40"/>
      <c r="E173" s="87"/>
      <c r="F173" s="41"/>
      <c r="G173" s="87"/>
      <c r="H173" s="103"/>
      <c r="I173" s="32"/>
      <c r="J173" s="32"/>
      <c r="K173" s="112"/>
      <c r="L173" s="32"/>
      <c r="M173" s="33"/>
      <c r="N173" s="32"/>
      <c r="O173" s="4"/>
      <c r="P173" s="4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</row>
    <row r="174" spans="1:324" s="6" customFormat="1" ht="31.5" customHeight="1" x14ac:dyDescent="0.3">
      <c r="A174" s="44"/>
      <c r="B174" s="44"/>
      <c r="C174" s="37"/>
      <c r="D174" s="40"/>
      <c r="E174" s="89"/>
      <c r="F174" s="41"/>
      <c r="G174" s="89"/>
      <c r="H174" s="103"/>
      <c r="I174" s="32"/>
      <c r="J174" s="32"/>
      <c r="K174" s="112"/>
      <c r="L174" s="32"/>
      <c r="M174" s="33"/>
      <c r="N174" s="32"/>
      <c r="O174" s="4"/>
      <c r="P174" s="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</row>
    <row r="175" spans="1:324" s="6" customFormat="1" ht="35.25" customHeight="1" x14ac:dyDescent="0.3">
      <c r="A175" s="44"/>
      <c r="B175" s="44"/>
      <c r="C175" s="39"/>
      <c r="D175" s="40"/>
      <c r="E175" s="89"/>
      <c r="F175" s="41"/>
      <c r="G175" s="89"/>
      <c r="H175" s="103"/>
      <c r="I175" s="32"/>
      <c r="J175" s="32"/>
      <c r="K175" s="112"/>
      <c r="L175" s="32"/>
      <c r="M175" s="33"/>
      <c r="N175" s="32"/>
      <c r="O175" s="4"/>
      <c r="P175" s="4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</row>
    <row r="176" spans="1:324" s="6" customFormat="1" ht="35.25" customHeight="1" x14ac:dyDescent="0.3">
      <c r="A176" s="32"/>
      <c r="B176" s="44"/>
      <c r="C176" s="12"/>
      <c r="D176" s="13"/>
      <c r="E176" s="82"/>
      <c r="F176" s="146"/>
      <c r="G176" s="82"/>
      <c r="H176" s="105"/>
      <c r="I176" s="32"/>
      <c r="J176" s="32"/>
      <c r="K176" s="113"/>
      <c r="L176" s="33"/>
      <c r="M176" s="32"/>
      <c r="N176" s="33"/>
      <c r="O176" s="4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</row>
    <row r="177" spans="1:375" s="6" customFormat="1" ht="35.25" customHeight="1" x14ac:dyDescent="0.25">
      <c r="A177"/>
      <c r="B177" s="11"/>
      <c r="C177" s="12"/>
      <c r="D177" s="13"/>
      <c r="E177" s="82"/>
      <c r="F177" s="141"/>
      <c r="G177" s="82"/>
      <c r="H177" s="100"/>
      <c r="I177"/>
      <c r="J177"/>
      <c r="K177" s="106"/>
      <c r="L177" s="7"/>
      <c r="M177"/>
      <c r="N177" s="7"/>
      <c r="O177" s="4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</row>
    <row r="178" spans="1:375" s="6" customFormat="1" ht="35.25" customHeight="1" x14ac:dyDescent="0.25">
      <c r="A178" s="19"/>
      <c r="B178" s="11"/>
      <c r="C178" s="20"/>
      <c r="D178" s="21"/>
      <c r="E178" s="84"/>
      <c r="F178" s="143"/>
      <c r="G178" s="84"/>
      <c r="H178" s="93"/>
      <c r="I178"/>
      <c r="J178"/>
      <c r="K178" s="111"/>
      <c r="L178"/>
      <c r="M178" s="4"/>
      <c r="N178"/>
      <c r="O178" s="4"/>
      <c r="P178" s="4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</row>
    <row r="179" spans="1:375" s="6" customFormat="1" ht="35.25" customHeight="1" x14ac:dyDescent="0.25">
      <c r="A179" s="19"/>
      <c r="B179" s="19"/>
      <c r="C179" s="20"/>
      <c r="D179" s="21"/>
      <c r="E179" s="84"/>
      <c r="F179" s="143"/>
      <c r="G179" s="84"/>
      <c r="H179" s="93"/>
      <c r="I179"/>
      <c r="J179"/>
      <c r="K179" s="111"/>
      <c r="L179"/>
      <c r="M179" s="4"/>
      <c r="N179"/>
      <c r="O179" s="4"/>
      <c r="P179" s="4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</row>
    <row r="180" spans="1:375" s="6" customFormat="1" ht="35.25" customHeight="1" x14ac:dyDescent="0.25">
      <c r="A180" s="19"/>
      <c r="B180" s="19"/>
      <c r="C180" s="20"/>
      <c r="D180" s="21"/>
      <c r="E180" s="84"/>
      <c r="F180" s="143"/>
      <c r="G180" s="84"/>
      <c r="H180" s="93"/>
      <c r="I180"/>
      <c r="J180"/>
      <c r="K180" s="111"/>
      <c r="L180"/>
      <c r="M180" s="4"/>
      <c r="N180"/>
      <c r="O180" s="4"/>
      <c r="P180" s="4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</row>
    <row r="181" spans="1:375" s="6" customFormat="1" ht="35.25" customHeight="1" x14ac:dyDescent="0.25">
      <c r="A181"/>
      <c r="B181" s="19"/>
      <c r="C181" s="12"/>
      <c r="D181" s="13"/>
      <c r="E181" s="82"/>
      <c r="F181" s="141"/>
      <c r="G181" s="82"/>
      <c r="H181" s="100"/>
      <c r="I181"/>
      <c r="J181"/>
      <c r="K181" s="106"/>
      <c r="L181" s="4"/>
      <c r="M181"/>
      <c r="N181" s="4"/>
      <c r="O181" s="4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</row>
    <row r="182" spans="1:375" s="6" customFormat="1" ht="35.25" customHeight="1" x14ac:dyDescent="0.25">
      <c r="A182"/>
      <c r="B182" s="11"/>
      <c r="C182" s="12"/>
      <c r="D182" s="13"/>
      <c r="E182" s="82"/>
      <c r="F182" s="141"/>
      <c r="G182" s="82"/>
      <c r="H182" s="100"/>
      <c r="I182"/>
      <c r="J182"/>
      <c r="K182" s="106"/>
      <c r="L182" s="4"/>
      <c r="M182"/>
      <c r="N182" s="4"/>
      <c r="O182" s="4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</row>
    <row r="183" spans="1:375" s="6" customFormat="1" ht="35.25" customHeight="1" x14ac:dyDescent="0.25">
      <c r="A183" s="19"/>
      <c r="B183" s="11"/>
      <c r="C183" s="20"/>
      <c r="D183" s="21"/>
      <c r="E183" s="84"/>
      <c r="F183" s="143"/>
      <c r="G183" s="84"/>
      <c r="H183" s="93"/>
      <c r="I183"/>
      <c r="J183"/>
      <c r="K183" s="111"/>
      <c r="L183"/>
      <c r="M183" s="4"/>
      <c r="N183"/>
      <c r="O183" s="4"/>
      <c r="P183" s="4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</row>
    <row r="184" spans="1:375" s="6" customFormat="1" ht="35.25" customHeight="1" x14ac:dyDescent="0.25">
      <c r="A184" s="19"/>
      <c r="B184" s="19"/>
      <c r="C184" s="20"/>
      <c r="D184" s="21"/>
      <c r="E184" s="84"/>
      <c r="F184" s="143"/>
      <c r="G184" s="84"/>
      <c r="H184" s="93"/>
      <c r="I184"/>
      <c r="J184"/>
      <c r="K184" s="111"/>
      <c r="L184"/>
      <c r="M184" s="4"/>
      <c r="N184"/>
      <c r="O184" s="4"/>
      <c r="P184" s="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</row>
    <row r="185" spans="1:375" s="6" customFormat="1" ht="35.25" customHeight="1" x14ac:dyDescent="0.25">
      <c r="A185" s="19"/>
      <c r="B185" s="19"/>
      <c r="C185" s="20"/>
      <c r="D185" s="21"/>
      <c r="E185" s="84"/>
      <c r="F185" s="143"/>
      <c r="G185" s="84"/>
      <c r="H185" s="93"/>
      <c r="I185"/>
      <c r="J185"/>
      <c r="K185" s="111"/>
      <c r="L185"/>
      <c r="M185" s="4"/>
      <c r="N185"/>
      <c r="O185" s="4"/>
      <c r="P185" s="4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</row>
    <row r="186" spans="1:375" s="6" customFormat="1" ht="35.25" customHeight="1" x14ac:dyDescent="0.25">
      <c r="A186" s="19"/>
      <c r="B186" s="19"/>
      <c r="C186" s="20"/>
      <c r="D186" s="21"/>
      <c r="E186" s="84"/>
      <c r="F186" s="143"/>
      <c r="G186" s="84"/>
      <c r="H186" s="93"/>
      <c r="I186"/>
      <c r="J186"/>
      <c r="K186" s="111"/>
      <c r="L186"/>
      <c r="M186" s="4"/>
      <c r="N186"/>
      <c r="O186" s="4"/>
      <c r="P186" s="4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</row>
    <row r="187" spans="1:375" s="6" customFormat="1" ht="35.25" customHeight="1" x14ac:dyDescent="0.25">
      <c r="A187"/>
      <c r="B187" s="19"/>
      <c r="C187" s="12"/>
      <c r="D187" s="13"/>
      <c r="E187" s="82"/>
      <c r="F187" s="141"/>
      <c r="G187" s="82"/>
      <c r="H187" s="100"/>
      <c r="I187"/>
      <c r="J187"/>
      <c r="K187" s="106"/>
      <c r="L187" s="4"/>
      <c r="M187"/>
      <c r="N187" s="4"/>
      <c r="O187" s="4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</row>
    <row r="188" spans="1:375" s="6" customFormat="1" ht="35.25" customHeight="1" x14ac:dyDescent="0.25">
      <c r="A188"/>
      <c r="B188" s="11"/>
      <c r="C188" s="12"/>
      <c r="D188" s="13"/>
      <c r="E188" s="82"/>
      <c r="F188" s="141"/>
      <c r="G188" s="82"/>
      <c r="H188" s="100"/>
      <c r="I188"/>
      <c r="J188"/>
      <c r="K188" s="106"/>
      <c r="L188" s="4"/>
      <c r="M188"/>
      <c r="N188" s="4"/>
      <c r="O188" s="4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</row>
    <row r="189" spans="1:375" s="6" customFormat="1" ht="35.25" customHeight="1" x14ac:dyDescent="0.25">
      <c r="A189"/>
      <c r="B189" s="11"/>
      <c r="C189" s="12"/>
      <c r="D189" s="13"/>
      <c r="E189" s="82"/>
      <c r="F189" s="141"/>
      <c r="G189" s="82"/>
      <c r="H189" s="100"/>
      <c r="I189"/>
      <c r="J189"/>
      <c r="K189" s="106"/>
      <c r="L189" s="4"/>
      <c r="M189"/>
      <c r="N189" s="4"/>
      <c r="O189" s="4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</row>
    <row r="190" spans="1:375" s="6" customFormat="1" ht="35.25" customHeight="1" x14ac:dyDescent="0.3">
      <c r="A190"/>
      <c r="B190" s="11"/>
      <c r="C190" s="47"/>
      <c r="D190" s="48"/>
      <c r="E190" s="90"/>
      <c r="F190" s="147"/>
      <c r="G190" s="90"/>
      <c r="H190" s="100"/>
      <c r="I190"/>
      <c r="J190"/>
      <c r="K190" s="114"/>
      <c r="L190" s="4"/>
      <c r="M190"/>
      <c r="N190" s="4"/>
      <c r="O190" s="4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</row>
    <row r="191" spans="1:375" ht="18" x14ac:dyDescent="0.25">
      <c r="B191" s="47"/>
      <c r="C191" s="50"/>
      <c r="D191" s="51"/>
      <c r="E191" s="91"/>
      <c r="F191" s="148"/>
      <c r="G191" s="91"/>
    </row>
    <row r="192" spans="1:375" x14ac:dyDescent="0.25">
      <c r="B192" s="49"/>
      <c r="C192" s="52"/>
      <c r="E192" s="92"/>
      <c r="F192" s="149"/>
      <c r="G192" s="92"/>
      <c r="K192" s="53"/>
    </row>
    <row r="193" spans="1:109" x14ac:dyDescent="0.25">
      <c r="C193" s="52"/>
      <c r="E193" s="92"/>
      <c r="F193" s="149"/>
      <c r="G193" s="92"/>
    </row>
    <row r="194" spans="1:109" ht="15.75" x14ac:dyDescent="0.25">
      <c r="C194" s="54"/>
      <c r="D194" s="52"/>
      <c r="E194" s="92"/>
      <c r="F194" s="149"/>
      <c r="G194" s="92"/>
    </row>
    <row r="195" spans="1:109" ht="15.75" x14ac:dyDescent="0.25">
      <c r="C195" s="54"/>
      <c r="D195" s="52"/>
      <c r="E195" s="92"/>
      <c r="F195" s="149"/>
      <c r="G195" s="92"/>
    </row>
    <row r="196" spans="1:109" ht="15.75" x14ac:dyDescent="0.25">
      <c r="C196" s="54"/>
      <c r="D196" s="52"/>
      <c r="E196" s="92"/>
      <c r="F196" s="149"/>
      <c r="G196" s="92"/>
    </row>
    <row r="197" spans="1:109" s="3" customFormat="1" ht="15.75" x14ac:dyDescent="0.25">
      <c r="A197"/>
      <c r="B197"/>
      <c r="C197" s="54"/>
      <c r="D197" s="52"/>
      <c r="E197" s="92"/>
      <c r="F197" s="149"/>
      <c r="G197" s="92"/>
      <c r="H197" s="96"/>
      <c r="I197"/>
      <c r="J197"/>
      <c r="K197" s="106"/>
      <c r="L197" s="4"/>
      <c r="M197"/>
      <c r="N197" s="5"/>
      <c r="O197" s="5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</row>
    <row r="198" spans="1:109" s="3" customFormat="1" ht="15.75" x14ac:dyDescent="0.25">
      <c r="A198"/>
      <c r="B198"/>
      <c r="C198" s="54"/>
      <c r="D198" s="52"/>
      <c r="E198" s="92"/>
      <c r="F198" s="149"/>
      <c r="G198" s="92"/>
      <c r="H198" s="96"/>
      <c r="I198"/>
      <c r="J198"/>
      <c r="K198" s="106"/>
      <c r="L198" s="4"/>
      <c r="M198"/>
      <c r="N198" s="5"/>
      <c r="O198" s="5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</row>
    <row r="199" spans="1:109" s="3" customFormat="1" ht="15.75" x14ac:dyDescent="0.25">
      <c r="A199"/>
      <c r="B199"/>
      <c r="C199" s="54"/>
      <c r="D199" s="52"/>
      <c r="E199" s="92"/>
      <c r="F199" s="149"/>
      <c r="G199" s="92"/>
      <c r="H199" s="96"/>
      <c r="I199"/>
      <c r="J199"/>
      <c r="K199" s="106"/>
      <c r="L199" s="4"/>
      <c r="M199"/>
      <c r="N199" s="5"/>
      <c r="O199" s="5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</row>
    <row r="200" spans="1:109" s="3" customFormat="1" ht="15.75" x14ac:dyDescent="0.25">
      <c r="A200"/>
      <c r="B200"/>
      <c r="C200" s="54"/>
      <c r="D200" s="52"/>
      <c r="E200" s="92"/>
      <c r="F200" s="149"/>
      <c r="G200" s="92"/>
      <c r="H200" s="96"/>
      <c r="I200"/>
      <c r="J200"/>
      <c r="K200" s="106"/>
      <c r="L200" s="4"/>
      <c r="M200"/>
      <c r="N200" s="5"/>
      <c r="O200" s="5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</row>
    <row r="201" spans="1:109" s="3" customFormat="1" ht="15.75" x14ac:dyDescent="0.25">
      <c r="A201"/>
      <c r="B201"/>
      <c r="C201" s="54"/>
      <c r="D201" s="52"/>
      <c r="E201" s="92"/>
      <c r="F201" s="149"/>
      <c r="G201" s="92"/>
      <c r="H201" s="96"/>
      <c r="I201"/>
      <c r="J201"/>
      <c r="K201" s="106"/>
      <c r="L201" s="4"/>
      <c r="M201"/>
      <c r="N201" s="5"/>
      <c r="O201" s="5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</row>
    <row r="202" spans="1:109" s="3" customFormat="1" ht="15.75" x14ac:dyDescent="0.25">
      <c r="A202"/>
      <c r="B202"/>
      <c r="C202" s="54"/>
      <c r="D202" s="52"/>
      <c r="E202" s="92"/>
      <c r="F202" s="149"/>
      <c r="G202" s="92"/>
      <c r="H202" s="96"/>
      <c r="I202"/>
      <c r="J202"/>
      <c r="K202" s="106"/>
      <c r="L202" s="4"/>
      <c r="M202"/>
      <c r="N202" s="5"/>
      <c r="O202" s="5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</row>
    <row r="203" spans="1:109" s="3" customFormat="1" ht="15.75" x14ac:dyDescent="0.25">
      <c r="A203"/>
      <c r="B203"/>
      <c r="C203" s="54"/>
      <c r="D203" s="52"/>
      <c r="E203" s="92"/>
      <c r="F203" s="149"/>
      <c r="G203" s="92"/>
      <c r="H203" s="96"/>
      <c r="I203"/>
      <c r="J203"/>
      <c r="K203" s="106"/>
      <c r="L203" s="4"/>
      <c r="M203"/>
      <c r="N203" s="5"/>
      <c r="O203" s="5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</row>
    <row r="204" spans="1:109" s="3" customFormat="1" ht="15.75" x14ac:dyDescent="0.25">
      <c r="A204"/>
      <c r="B204"/>
      <c r="C204" s="54"/>
      <c r="D204" s="52"/>
      <c r="E204" s="92"/>
      <c r="F204" s="149"/>
      <c r="G204" s="92"/>
      <c r="H204" s="96"/>
      <c r="I204"/>
      <c r="J204"/>
      <c r="K204" s="106"/>
      <c r="L204" s="4"/>
      <c r="M204"/>
      <c r="N204" s="5"/>
      <c r="O204" s="5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</row>
    <row r="205" spans="1:109" s="3" customFormat="1" ht="15.75" x14ac:dyDescent="0.25">
      <c r="A205"/>
      <c r="B205"/>
      <c r="C205" s="54"/>
      <c r="D205" s="52"/>
      <c r="E205" s="92"/>
      <c r="F205" s="149"/>
      <c r="G205" s="92"/>
      <c r="H205" s="96"/>
      <c r="I205"/>
      <c r="J205"/>
      <c r="K205" s="106"/>
      <c r="L205" s="4"/>
      <c r="M205"/>
      <c r="N205" s="5"/>
      <c r="O205" s="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</row>
    <row r="206" spans="1:109" s="3" customFormat="1" ht="15.75" x14ac:dyDescent="0.25">
      <c r="A206"/>
      <c r="B206"/>
      <c r="C206" s="54"/>
      <c r="D206" s="52"/>
      <c r="E206" s="92"/>
      <c r="F206" s="149"/>
      <c r="G206" s="92"/>
      <c r="H206" s="96"/>
      <c r="I206"/>
      <c r="J206"/>
      <c r="K206" s="106"/>
      <c r="L206" s="4"/>
      <c r="M206"/>
      <c r="N206" s="5"/>
      <c r="O206" s="5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</row>
    <row r="207" spans="1:109" s="3" customFormat="1" ht="15.75" x14ac:dyDescent="0.25">
      <c r="A207"/>
      <c r="B207"/>
      <c r="C207" s="54"/>
      <c r="D207" s="52"/>
      <c r="E207" s="92"/>
      <c r="F207" s="149"/>
      <c r="G207" s="92"/>
      <c r="H207" s="96"/>
      <c r="I207"/>
      <c r="J207"/>
      <c r="K207" s="106"/>
      <c r="L207" s="4"/>
      <c r="M207"/>
      <c r="N207" s="5"/>
      <c r="O207" s="5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</row>
    <row r="208" spans="1:109" s="3" customFormat="1" ht="15.75" x14ac:dyDescent="0.25">
      <c r="A208"/>
      <c r="B208"/>
      <c r="C208" s="54"/>
      <c r="D208" s="52"/>
      <c r="E208" s="92"/>
      <c r="F208" s="149"/>
      <c r="G208" s="92"/>
      <c r="H208" s="96"/>
      <c r="I208"/>
      <c r="J208"/>
      <c r="K208" s="106"/>
      <c r="L208" s="4"/>
      <c r="M208"/>
      <c r="N208" s="5"/>
      <c r="O208" s="5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</row>
    <row r="209" spans="1:109" s="3" customFormat="1" ht="15.75" x14ac:dyDescent="0.25">
      <c r="A209"/>
      <c r="B209"/>
      <c r="C209" s="54"/>
      <c r="D209" s="52"/>
      <c r="E209" s="92"/>
      <c r="F209" s="149"/>
      <c r="G209" s="92"/>
      <c r="H209" s="96"/>
      <c r="I209"/>
      <c r="J209"/>
      <c r="K209" s="106"/>
      <c r="L209" s="4"/>
      <c r="M209"/>
      <c r="N209" s="5"/>
      <c r="O209" s="5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</row>
    <row r="210" spans="1:109" s="3" customFormat="1" ht="15.75" x14ac:dyDescent="0.25">
      <c r="A210"/>
      <c r="B210"/>
      <c r="C210" s="54"/>
      <c r="D210" s="52"/>
      <c r="E210" s="92"/>
      <c r="F210" s="149"/>
      <c r="G210" s="92"/>
      <c r="H210" s="96"/>
      <c r="I210"/>
      <c r="J210"/>
      <c r="K210" s="106"/>
      <c r="L210" s="4"/>
      <c r="M210"/>
      <c r="N210" s="5"/>
      <c r="O210" s="5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</row>
    <row r="211" spans="1:109" s="3" customFormat="1" ht="15.75" x14ac:dyDescent="0.25">
      <c r="A211"/>
      <c r="B211"/>
      <c r="C211" s="54"/>
      <c r="D211" s="52"/>
      <c r="E211" s="92"/>
      <c r="F211" s="149"/>
      <c r="G211" s="92"/>
      <c r="H211" s="96"/>
      <c r="I211"/>
      <c r="J211"/>
      <c r="K211" s="106"/>
      <c r="L211" s="4"/>
      <c r="M211"/>
      <c r="N211" s="5"/>
      <c r="O211" s="5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</row>
    <row r="212" spans="1:109" s="3" customFormat="1" ht="15.75" x14ac:dyDescent="0.25">
      <c r="A212"/>
      <c r="B212"/>
      <c r="C212" s="54"/>
      <c r="D212" s="52"/>
      <c r="E212" s="92"/>
      <c r="F212" s="149"/>
      <c r="G212" s="92"/>
      <c r="H212" s="96"/>
      <c r="I212"/>
      <c r="J212"/>
      <c r="K212" s="106"/>
      <c r="L212" s="4"/>
      <c r="M212"/>
      <c r="N212" s="5"/>
      <c r="O212" s="5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</row>
    <row r="213" spans="1:109" s="3" customFormat="1" ht="15.75" x14ac:dyDescent="0.25">
      <c r="A213"/>
      <c r="B213"/>
      <c r="C213" s="54"/>
      <c r="D213" s="52"/>
      <c r="E213" s="92"/>
      <c r="F213" s="149"/>
      <c r="G213" s="92"/>
      <c r="H213" s="96"/>
      <c r="I213"/>
      <c r="J213"/>
      <c r="K213" s="106"/>
      <c r="L213" s="4"/>
      <c r="M213"/>
      <c r="N213" s="5"/>
      <c r="O213" s="5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</row>
    <row r="214" spans="1:109" s="3" customFormat="1" ht="15.75" x14ac:dyDescent="0.25">
      <c r="A214"/>
      <c r="B214"/>
      <c r="C214" s="54"/>
      <c r="D214" s="52"/>
      <c r="E214" s="92"/>
      <c r="F214" s="149"/>
      <c r="G214" s="92"/>
      <c r="H214" s="96"/>
      <c r="I214"/>
      <c r="J214"/>
      <c r="K214" s="106"/>
      <c r="L214" s="4"/>
      <c r="M214"/>
      <c r="N214" s="5"/>
      <c r="O214" s="5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</row>
    <row r="215" spans="1:109" s="3" customFormat="1" ht="15.75" x14ac:dyDescent="0.25">
      <c r="A215"/>
      <c r="B215"/>
      <c r="C215" s="54"/>
      <c r="D215" s="52"/>
      <c r="E215" s="92"/>
      <c r="F215" s="149"/>
      <c r="G215" s="92"/>
      <c r="H215" s="96"/>
      <c r="I215"/>
      <c r="J215"/>
      <c r="K215" s="106"/>
      <c r="L215" s="4"/>
      <c r="M215"/>
      <c r="N215" s="5"/>
      <c r="O215" s="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</row>
    <row r="216" spans="1:109" s="3" customFormat="1" ht="15.75" x14ac:dyDescent="0.25">
      <c r="A216"/>
      <c r="B216"/>
      <c r="C216" s="54"/>
      <c r="D216" s="52"/>
      <c r="E216" s="92"/>
      <c r="F216" s="149"/>
      <c r="G216" s="92"/>
      <c r="H216" s="96"/>
      <c r="I216"/>
      <c r="J216"/>
      <c r="K216" s="106"/>
      <c r="L216" s="4"/>
      <c r="M216"/>
      <c r="N216" s="5"/>
      <c r="O216" s="5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</row>
    <row r="257" spans="1:109" s="1" customFormat="1" x14ac:dyDescent="0.35">
      <c r="A257"/>
      <c r="B257"/>
      <c r="D257" s="2"/>
      <c r="E257" s="78"/>
      <c r="F257" s="136"/>
      <c r="G257" s="78"/>
      <c r="H257" s="96"/>
      <c r="I257"/>
      <c r="J257"/>
      <c r="K257" s="106"/>
      <c r="L257" s="4"/>
      <c r="M257"/>
      <c r="N257" s="5"/>
      <c r="O257" s="5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</row>
    <row r="258" spans="1:109" s="1" customFormat="1" x14ac:dyDescent="0.35">
      <c r="A258"/>
      <c r="B258" s="9"/>
      <c r="D258" s="2"/>
      <c r="E258" s="78"/>
      <c r="F258" s="136"/>
      <c r="G258" s="78"/>
      <c r="H258" s="96"/>
      <c r="I258"/>
      <c r="J258"/>
      <c r="K258" s="106"/>
      <c r="L258" s="4"/>
      <c r="M258"/>
      <c r="N258" s="5"/>
      <c r="O258" s="5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</row>
    <row r="259" spans="1:109" s="1" customFormat="1" x14ac:dyDescent="0.35">
      <c r="A259"/>
      <c r="B259" s="9"/>
      <c r="D259" s="2"/>
      <c r="E259" s="78"/>
      <c r="F259" s="136"/>
      <c r="G259" s="78"/>
      <c r="H259" s="96"/>
      <c r="I259"/>
      <c r="J259"/>
      <c r="K259" s="106"/>
      <c r="L259" s="4"/>
      <c r="M259"/>
      <c r="N259" s="5"/>
      <c r="O259" s="5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</row>
    <row r="260" spans="1:109" s="1" customFormat="1" ht="21.75" thickBot="1" x14ac:dyDescent="0.4">
      <c r="A260"/>
      <c r="B260" s="9"/>
      <c r="D260" s="2"/>
      <c r="E260" s="78"/>
      <c r="F260" s="136"/>
      <c r="G260" s="78"/>
      <c r="H260" s="96"/>
      <c r="I260"/>
      <c r="J260"/>
      <c r="K260" s="106"/>
      <c r="L260" s="4"/>
      <c r="M260"/>
      <c r="N260" s="5"/>
      <c r="O260" s="5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</row>
    <row r="261" spans="1:109" s="1" customFormat="1" ht="21.75" thickBot="1" x14ac:dyDescent="0.4">
      <c r="A261"/>
      <c r="B261" s="55"/>
      <c r="D261" s="2"/>
      <c r="E261" s="78"/>
      <c r="F261" s="136"/>
      <c r="G261" s="78"/>
      <c r="H261" s="96"/>
      <c r="I261"/>
      <c r="J261"/>
      <c r="K261" s="106"/>
      <c r="L261" s="4"/>
      <c r="M261"/>
      <c r="N261" s="5"/>
      <c r="O261" s="5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</row>
    <row r="262" spans="1:109" s="1" customFormat="1" x14ac:dyDescent="0.35">
      <c r="A262"/>
      <c r="B262" s="56"/>
      <c r="D262" s="2"/>
      <c r="E262" s="78"/>
      <c r="F262" s="136"/>
      <c r="G262" s="78"/>
      <c r="H262" s="96"/>
      <c r="I262"/>
      <c r="J262"/>
      <c r="K262" s="106"/>
      <c r="L262" s="4"/>
      <c r="M262"/>
      <c r="N262" s="5"/>
      <c r="O262" s="5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</row>
    <row r="263" spans="1:109" s="1" customFormat="1" x14ac:dyDescent="0.35">
      <c r="A263"/>
      <c r="B263" s="57" t="s">
        <v>7</v>
      </c>
      <c r="D263" s="2"/>
      <c r="E263" s="78"/>
      <c r="F263" s="136"/>
      <c r="G263" s="78"/>
      <c r="H263" s="96"/>
      <c r="I263"/>
      <c r="J263"/>
      <c r="K263" s="106"/>
      <c r="L263" s="4"/>
      <c r="M263"/>
      <c r="N263" s="5"/>
      <c r="O263" s="5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</row>
    <row r="264" spans="1:109" x14ac:dyDescent="0.35">
      <c r="B264" s="54" t="s">
        <v>8</v>
      </c>
    </row>
  </sheetData>
  <mergeCells count="3">
    <mergeCell ref="A9:K9"/>
    <mergeCell ref="A10:K10"/>
    <mergeCell ref="A11:K11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AGOSTO2023</vt:lpstr>
      <vt:lpstr>Gráfico1</vt:lpstr>
      <vt:lpstr>AGOSTO2023!Área_de_impresión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Leynel Ortiz</cp:lastModifiedBy>
  <cp:lastPrinted>2023-09-11T15:19:14Z</cp:lastPrinted>
  <dcterms:created xsi:type="dcterms:W3CDTF">2021-12-04T13:35:30Z</dcterms:created>
  <dcterms:modified xsi:type="dcterms:W3CDTF">2023-09-11T15:21:26Z</dcterms:modified>
</cp:coreProperties>
</file>