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jergobdo-my.sharepoint.com/personal/liliana_martinez_mujer_gob_do/Documents/Escritorio/REPORTES 2023/SEPTIEMBRE 2023/"/>
    </mc:Choice>
  </mc:AlternateContent>
  <xr:revisionPtr revIDLastSave="955" documentId="8_{3C822147-03D9-4C40-A7B6-E584ECA90E37}" xr6:coauthVersionLast="47" xr6:coauthVersionMax="47" xr10:uidLastSave="{FA8062E0-A160-4C70-8663-479DF919382C}"/>
  <bookViews>
    <workbookView xWindow="-120" yWindow="-120" windowWidth="24240" windowHeight="13140" activeTab="1" xr2:uid="{00000000-000D-0000-FFFF-FFFF00000000}"/>
  </bookViews>
  <sheets>
    <sheet name="Gráfico1" sheetId="2" r:id="rId1"/>
    <sheet name="SEPTIEMBRE 2023" sheetId="1" r:id="rId2"/>
  </sheets>
  <definedNames>
    <definedName name="_xlnm.Print_Area" localSheetId="1">'SEPTIEMBRE 2023'!$A$8:$K$114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8" i="1" l="1"/>
  <c r="B101" i="1"/>
  <c r="B102" i="1" s="1"/>
  <c r="B103" i="1" s="1"/>
  <c r="A101" i="1"/>
  <c r="A102" i="1" s="1"/>
  <c r="A103" i="1" s="1"/>
  <c r="B98" i="1"/>
  <c r="A98" i="1"/>
  <c r="B96" i="1"/>
  <c r="A96" i="1"/>
  <c r="B92" i="1"/>
  <c r="B93" i="1" s="1"/>
  <c r="A92" i="1"/>
  <c r="B89" i="1"/>
  <c r="B90" i="1" s="1"/>
  <c r="A89" i="1"/>
  <c r="A90" i="1" s="1"/>
  <c r="G108" i="1" l="1"/>
  <c r="E108" i="1" l="1"/>
</calcChain>
</file>

<file path=xl/sharedStrings.xml><?xml version="1.0" encoding="utf-8"?>
<sst xmlns="http://schemas.openxmlformats.org/spreadsheetml/2006/main" count="466" uniqueCount="255">
  <si>
    <t>PROVEEDOR</t>
  </si>
  <si>
    <t>CONCEPTO</t>
  </si>
  <si>
    <t>FACTURA No.</t>
  </si>
  <si>
    <t>FECHA DE FACTURA</t>
  </si>
  <si>
    <t>MONTO FACTURADO</t>
  </si>
  <si>
    <t>FECHA FIN DE FACTURA</t>
  </si>
  <si>
    <t>MONTO PENDIENTE</t>
  </si>
  <si>
    <t>Bacilia Lorenzo Quezada</t>
  </si>
  <si>
    <t>Encargada de Compras y Contrataciones</t>
  </si>
  <si>
    <t>TOTALES</t>
  </si>
  <si>
    <t>COMPLETO</t>
  </si>
  <si>
    <t>ESTADO (COMPLETO, PENDIENTE  Y ATRASADO)</t>
  </si>
  <si>
    <t xml:space="preserve"> </t>
  </si>
  <si>
    <t>PAGOS A SUPLIDORES</t>
  </si>
  <si>
    <t>DEPARTAMENTO DE COMPRAS</t>
  </si>
  <si>
    <t xml:space="preserve">MONTO PAGADO A LA FECHA </t>
  </si>
  <si>
    <t>Francisca De los Santos De los Santos</t>
  </si>
  <si>
    <t>SERVICIO DE LEGALIZACIÓN DE DOCUMENTOS DE LOS PROCESOS DE COMPRAS DE BIENES Y SERVICIOS, PARA EL MINISTERIO DE LA MUJER.</t>
  </si>
  <si>
    <t>Mundo Industrial, SRL</t>
  </si>
  <si>
    <t>Impresos Tres Tintas, SRL</t>
  </si>
  <si>
    <t>Servi-Mas 1, SRL</t>
  </si>
  <si>
    <t>Comercial UP, SRL</t>
  </si>
  <si>
    <t>B150000000188</t>
  </si>
  <si>
    <t>B150000000180</t>
  </si>
  <si>
    <t>C0MPLETO</t>
  </si>
  <si>
    <t>B15000000221</t>
  </si>
  <si>
    <t>MES DE SEPTIEMBRE  DEL 2023</t>
  </si>
  <si>
    <t>B1500000220</t>
  </si>
  <si>
    <t>Maria Silvestre Cayetano</t>
  </si>
  <si>
    <t>Rosa Margarita de las M Liranzo Núñez</t>
  </si>
  <si>
    <t>Contratación de una empresa y/o persona física para impartir los talleres presenciales y virtual en (teatro) los días 27 y 28 de mayo</t>
  </si>
  <si>
    <t>B1500000012</t>
  </si>
  <si>
    <t>B1500000032</t>
  </si>
  <si>
    <t>CARMEN LOURDES VALERA GUERRA</t>
  </si>
  <si>
    <t>SERVICIO DE REFRIGERIO PARA LAS COLABORADORAS/ES QUE SERÁN UTILIZADOS EN LA FERIA INTERNACIONAL DEL LIBRO EL 24 DE AGOSTO AL 3 DE SEPTIEMBRE DEL 2023, EN LA PLAZA DE LA CULTURA.</t>
  </si>
  <si>
    <t>B15000000087</t>
  </si>
  <si>
    <t>B15000000001</t>
  </si>
  <si>
    <t>Elsa Alcantara Zapata</t>
  </si>
  <si>
    <t>Contratación de una empresa y/o persona física para impartir el tema: El feminismo y sus aportes en los avances de las Mujeres Dominicanas en las cohortes 17 18 del curso principios básicos de género</t>
  </si>
  <si>
    <t>B15000000021</t>
  </si>
  <si>
    <t>Vadir Leonid González Báez</t>
  </si>
  <si>
    <t>Contratación de una empresa y/o persona física para impartir los talleres presenciales y virtual en (composición musical) los días 27 y 28 de de mayo en Santo Domingo Este.</t>
  </si>
  <si>
    <t>B15000000022</t>
  </si>
  <si>
    <t>Johanne Dolores Gomez Terrero</t>
  </si>
  <si>
    <t>Contratación de una empresa y/o persona física para impartir los talleres presenciales y virtual en (fotografía y video) los días 27 y 28 de mayo en Santo Domingo Este.</t>
  </si>
  <si>
    <t>B15000000755</t>
  </si>
  <si>
    <t>Rafael Armando Guerrero Sepulveda</t>
  </si>
  <si>
    <t>SERVICIO DE REFRIGERIO PARA LAS PERSONAS DE LA REGION SUR QUE ASISTIRÁN A LA ACTIVIDAD DEL ESTE MINISTERIO DE LA MUJER, EL 11 DE AGOSTO 2023</t>
  </si>
  <si>
    <t>Yolaine Morel Angomás</t>
  </si>
  <si>
    <t>SERVICIO DE REFRIGERIO PARA LA APERTURA DE LAS CAPACITACIONES TÉCNICAS PROFESIONAL, EN SAN PEDRO DE MACORÍS, DÍA 5 DE AGOSTO 2023</t>
  </si>
  <si>
    <t>SERVICIO DE REFRIGERIO PARAS LAS PERSONAS DE LA REGIÓN, ESTE QUE ASISTIRÁN A LA ACTIVIDAD DEL MINISTERIO DE LA MUJER EL 11 DE AGOSTO DEL 2023. Fondo programa C-PREV</t>
  </si>
  <si>
    <t>B150000000222</t>
  </si>
  <si>
    <t>B150000000325</t>
  </si>
  <si>
    <t>Brador, SRL</t>
  </si>
  <si>
    <t>Contratación de una empresa y/o persona física para la confección de pines institucionales.</t>
  </si>
  <si>
    <t>B150000001517</t>
  </si>
  <si>
    <t>Anthuriana Dominicana, SRL</t>
  </si>
  <si>
    <t>B150000004003</t>
  </si>
  <si>
    <t>COMPRA DE PLANTAS ORNAMENTALES, TARROS Y BASES PARA LAS CASAS DE ACOGIDA MODELO III Y XIV</t>
  </si>
  <si>
    <t>CONTRATACION DE EMPRESA Y/O PERSONA FISICA PARA EL SERVICIO REFRIGERIO, ESTACIÓN LIQUIDA Y AUDIOVISUALES EN SALON DE HOTEL DE LA CIUDAD PARA LA REALIZACION DE “JORNADA"</t>
  </si>
  <si>
    <t>Inverplata, SA</t>
  </si>
  <si>
    <t>Services Travel, SRL</t>
  </si>
  <si>
    <t>B150000003469</t>
  </si>
  <si>
    <t>14/85/2023</t>
  </si>
  <si>
    <t>SERVICIO DE TRANSPORTE PARA LOS PARTICIPANTES AL 24 ANIVERSARIO DEL MINISTERIO DE LA MUJER A REALIZARSE EL 11 DE AGOSTO DE 2023, REGIÓN NORTE</t>
  </si>
  <si>
    <t>Aro &amp; Pedal, SRL</t>
  </si>
  <si>
    <t>B150000000143</t>
  </si>
  <si>
    <t>COMPRA DE JUGUETES PARA SER ENTREGADOS EN LA ACTIVIDAD RECREATIVA 48 NIÑAS/OS DE 7 A 10 AÑOS Y 61 NIÑAS/OS DE 11 A 14 AÑOS, HUÉRFANAS/OS POR FEMINICIDIO, BAJO TUTELA DE LAS FAMILIAS ACOGEDORAS</t>
  </si>
  <si>
    <t>B15000002520</t>
  </si>
  <si>
    <t>B150000002561</t>
  </si>
  <si>
    <t>Autocentro Navarro, SRL</t>
  </si>
  <si>
    <t>Todo Computo, EIRL</t>
  </si>
  <si>
    <t>B150000000570</t>
  </si>
  <si>
    <t>SERVICIO DE IMPRESIÓN DE BANNERS PARA PROMOVER LOS SERVICIOS DE PREVENCIÓN Y ATENCIÓN A LA VIOLENCIA DEL MINISTERIO DE LA MUJER.</t>
  </si>
  <si>
    <t>95,367.60 </t>
  </si>
  <si>
    <t>SERVICIOS DE LAMINADOS, FORROS DE ASIENTO Y PISOS PARA LOS VEHÍCULOS DEL MINISTERIO DE LA MUJER.</t>
  </si>
  <si>
    <t xml:space="preserve">COMPRA DE DEFENSA Y ESTRIBOS AL AUTOBÚS HYUNDAI COUNTY 2023 CHASIS KMJHG17BPPC501361 DEL MINISTERIO DE LA MUJER. </t>
  </si>
  <si>
    <t>B150000001783</t>
  </si>
  <si>
    <t>B150000000521</t>
  </si>
  <si>
    <t>GL Promociones, SRL</t>
  </si>
  <si>
    <t>Arteluz, SRL</t>
  </si>
  <si>
    <t>SERVICIO DE REFRIGERIO PARA EL PERSONAL DE ESTE MINISTERIO.</t>
  </si>
  <si>
    <t>ELABORACIÓN DE PLACAS DE RECONOCIMIENTO Y LETREROS PARA SER ENTREGADOS EN EL EVENTO DE RECONOCIMIENTO DEL SELLO IGUALANDO RD PARA EL SECTOR PÚBLICO.</t>
  </si>
  <si>
    <t>B150000000614</t>
  </si>
  <si>
    <t>B150000000900</t>
  </si>
  <si>
    <t>Mercantil Rami, SRL</t>
  </si>
  <si>
    <t>Compra de pieza de “Breaker”de 250 amperes para ser instalado en los aires acondicionados del Centro de Promoción de Salud Integral de Adolecentes. (programa 45.)</t>
  </si>
  <si>
    <t>Fotomegraf, SRL</t>
  </si>
  <si>
    <t xml:space="preserve">SERVICIO PHOTOBOOTH Y PROPS PARA PROMOVER LOS SERVICIOS DEL MINISTERIO DE LA MUJER. </t>
  </si>
  <si>
    <t>B150000002562</t>
  </si>
  <si>
    <t>B150000000345</t>
  </si>
  <si>
    <t>PS&amp;S, Proveedora de Servicios &amp; Suministros de Oficina, SRL</t>
  </si>
  <si>
    <t>COMPRA DE MOCHILA TAMAÑO MEDIANO ESCOLAR DE VARIOS COLORES PARA LOS NIÑOS Y NIÑAS QUE ESTARAN PARTICIPANDO EN EL CAMPAMENTO VERANO EN IGUALDAD. (FONDOS CPREV.)</t>
  </si>
  <si>
    <t>Victor García Aire Acondicionado, SRL</t>
  </si>
  <si>
    <t>COMPRA DE MOTOR PARA ABANICO DEL AIRE ACONDICIONADO DE LA OFICINA ADMINISTRATIVO.</t>
  </si>
  <si>
    <t>Estrella Roja, SRL</t>
  </si>
  <si>
    <t>B15000000047</t>
  </si>
  <si>
    <t>B15000000045</t>
  </si>
  <si>
    <t>COMPRA DE INSUMOS PARA SER UTILIZADOS POR LAS PERSONAS QUE PARTICIPARÁN EN LAS ACTIVIDADES DEL MINISTERIO DE LA MUJER.</t>
  </si>
  <si>
    <t>COMPRA DE ALIMENTOS PARA LA CASA DE ACOGIDA MODELO XII.</t>
  </si>
  <si>
    <t>B150000000114</t>
  </si>
  <si>
    <t>B150000000895</t>
  </si>
  <si>
    <t>Khalicco Investments, SRL</t>
  </si>
  <si>
    <t>Computer Technology And Service Arnaldo Rodriguez, SRL</t>
  </si>
  <si>
    <t>COMPRA DE CINCO CINTAS DATACARD SD360 PARA SER UTILIZADAS EN LA IMPRESIÓN DE LOS CARNETS DE LOS/AS EMPLEADOS/AS DE ESTE MINISTERIO.</t>
  </si>
  <si>
    <t>COMPRA DE MATERIALES Y HERRAMIENTAS DE FERRETERÍA, PARA SER USADOS EN LOS TRABAJOS DE MANTENIMIENTO DE LAS DIFERENTES OFICINAS, SEDE CENTRAL Y LAS OFICINAS PROVINCIALES Y MUNICIPALES</t>
  </si>
  <si>
    <t>B150000000254</t>
  </si>
  <si>
    <t>COMPRA DE LAVAMANOS PARA SER UTILIZADOS EN LA OFICINA PROVINCIAL DE SAN PEDRO DE MACORÍS.</t>
  </si>
  <si>
    <t>B150000000243</t>
  </si>
  <si>
    <t>COMPRA DE ARTÍCULOS DE PLOMERÍA PARA LA CASA DE ACOGIDA MODELO XI Y PARA EL CENTRO DE ATENCIÓN A VÍCTIMAS DE VIOLENCIA Y MATERIALES PARA PINTAR MUEBLES DEL CENTRO DE ATENCIÓN A VÍCTIMAS DE VIOLENCIA.</t>
  </si>
  <si>
    <t>B150000003259</t>
  </si>
  <si>
    <t>B150000003257</t>
  </si>
  <si>
    <t>COMPRA DE MATERIALES PARA LA INSTALACIÓN DE LOS PONCHADORES EL PERSONAL DE ESTE MINISTERIO.</t>
  </si>
  <si>
    <t>B&amp;E Electricos y Plomeria, SRL</t>
  </si>
  <si>
    <t>COMPRA DE INSUMOS NECESARIOS PARA REALIZAR ACCIONES DE SEGURIDAD POR EL PASO DE LA TORMENTA FRANKLIN.</t>
  </si>
  <si>
    <t>B150000001937</t>
  </si>
  <si>
    <t>B150000000921</t>
  </si>
  <si>
    <t>B150000000942</t>
  </si>
  <si>
    <t>Centroxpert STE, SRL</t>
  </si>
  <si>
    <t>COMPRA EQUIPOS Y SUMINISTROS INFORMÁTICOS PARA LAS CASAS DE ACOGIDA O REFUGIOS</t>
  </si>
  <si>
    <t>SERVICIO DE IMPRESIÓN DE INVITACIONES, PARA EL 24 ANIVERSARIO DEL MINISTERIO DE LA MUJER.</t>
  </si>
  <si>
    <t>SERVICIO DE IMPRESIÓN DE BROCHURES Y HOJAS INFORMATIVAS DEL CENTRO DE PROMOCIÓN DE SALUD INTEGRAL DE ADOLESCENTES, QUE SERÁ UTILIZADO EN LA FERIA INTERNACIONAL DEL LIBRO EL 24 DE AGOSTO</t>
  </si>
  <si>
    <t>B150000000774</t>
  </si>
  <si>
    <t>Pily Gourmet, SRL</t>
  </si>
  <si>
    <t xml:space="preserve">SERVICIO DE ALMUERZOS PARA EL PERSONAL QUE ELABORA EN ESTE MINISTERIO </t>
  </si>
  <si>
    <t>SERVICIO DE CATERING PARA LA: QUINTA REUNIÓN DE LA COMISIÓN OFICIALDEL TRASLADO DE LOS RESTOS DE ABIGAIL MEJÍA, EL DIA 15 DE AGOSTO 2023</t>
  </si>
  <si>
    <t>Turistrans Transporte y Servicios, SRL</t>
  </si>
  <si>
    <t>B150000000498</t>
  </si>
  <si>
    <t>B150000000205</t>
  </si>
  <si>
    <t>B150000000208</t>
  </si>
  <si>
    <t>COMPRA DE UN DISPOSITIVO DE INTERCOMUNICACIÓN PARA USO DE ESTE MINISTERIO.</t>
  </si>
  <si>
    <t>ESPARTIMP SRL</t>
  </si>
  <si>
    <t>ADQUISICIÓN DE UN SISTEMA PARA EL REGISTRO Y CONTROL DE ASISTENCIA DE PERSONAL</t>
  </si>
  <si>
    <t>Contratación de una empresa y/o persona física para desarrollar la actividad de: paseo inclusivo en bicicleta no motorizada para el Campamento Verano en Igualdad.</t>
  </si>
  <si>
    <t>B150000000214</t>
  </si>
  <si>
    <t>B150000000363</t>
  </si>
  <si>
    <t>MJP Promotion Group, SRL</t>
  </si>
  <si>
    <t>COMPRA DE ARTÍCULOS FERRETERO PARA EL CENTRO DE ATENCIÓN A VÍCTIMAS DE VIOLENCIA.</t>
  </si>
  <si>
    <t>IMPRESIÓN DE SOMBRILLAS DE CARTERAS PARA LOS SERVICIOS DEL MINISTERIO DE LA MUJER.</t>
  </si>
  <si>
    <t>Tia Maria Food House, SRL</t>
  </si>
  <si>
    <t>SERVICIO DE REFRIGERIOS PARA LAS PERSONAS QUE ASISTIRÁN A LA ACTIVIDAD DEL MINISTERIO DE LA MUJER A REALIZARSE, EL 11 DE AGOSTO 2023, DESDE LA REGIÓN NORTE 3 A SANTO DOMINGO</t>
  </si>
  <si>
    <t>B1500000000202</t>
  </si>
  <si>
    <t>Madher SRL</t>
  </si>
  <si>
    <t>Servicio de Impresión de “polo-shirts” y termos para los niños, niñas y jóvenes que estarán participando en el campamento” Verano en Igualdad”</t>
  </si>
  <si>
    <t>Papelería &amp; Servicios Múltiples Yefel, SRL</t>
  </si>
  <si>
    <t>Made Gómez Grupo de Impresión, SRL</t>
  </si>
  <si>
    <t>B150000000072</t>
  </si>
  <si>
    <t>B150000000157</t>
  </si>
  <si>
    <t>IMPRESIÓN DE LOS ARTÍCULOS QUE SERÁN USADOS EN LA SEMANA DE LA CALIDAD</t>
  </si>
  <si>
    <t>Compra de materiales gastables que estarán utilizando los niños, niñas y jóvenes que estarán participando en el campamento verano en igualdad.</t>
  </si>
  <si>
    <t>COMPRA DE LÁMPARAS DE TECHO PARA EL CENTRO DE CAPACITACIÓN MARÍA TERESA QUIDIELLO.</t>
  </si>
  <si>
    <t>Inversiones Conques, SRL</t>
  </si>
  <si>
    <t>B150000000227</t>
  </si>
  <si>
    <t>Obelca, SRL</t>
  </si>
  <si>
    <t>COMPRA DE UNA PANTALLA PARA LA LAPTOP DELL LATITUDE 5420-GDTQ3, LA CUAL ES UTILIZADA EN EL VICEMINISTRO DE PLANIFICACIÓN Y DESARROLLO.</t>
  </si>
  <si>
    <t>B150000000410</t>
  </si>
  <si>
    <t>B150000000047</t>
  </si>
  <si>
    <t>Cobria Supply, SRL</t>
  </si>
  <si>
    <t>SERVICIO DE TRANSPORTE PARA LOS PARTICIPANTES AL 24 ANIVERSARIO DEL MINISTERIO DE LA MUJER A REALIZARSE EL 11 DE AGOSTO DE 2023, REGIÓN SUR Y REGIÓN ESTE.</t>
  </si>
  <si>
    <t>B150000000120</t>
  </si>
  <si>
    <t>Ambae Dominicana SRL</t>
  </si>
  <si>
    <t>SERVICIO DE ALQUILER DE UNA PROTECCIÓN DE TABLONCILLO PARA EL PABELLÓN DE VÓLEIBOL, A LOS FINES DE SER UTILIZADO EN EL “24 ANIVERSARIO DEL MINISTERIO DE LA MUJER”, QUE SERÁ REALIZADO EL VIERNES 11</t>
  </si>
  <si>
    <t>B150000000011</t>
  </si>
  <si>
    <t>Serviales Group, SRL</t>
  </si>
  <si>
    <t>SERVICIO DE ALIMENTOS PARA EL PERSONAL QUE PARTICIPARÁ EN LA REALIZACIÓN DEL PRIMER CONGRESO “LEVÁNTATE” QUE TIENE COMO FINALIDAD APOYAR A LAS MUJERES VÍCTIMAS DE VIOLENCIA</t>
  </si>
  <si>
    <t>203,999.99 </t>
  </si>
  <si>
    <t>B150000000122</t>
  </si>
  <si>
    <t>B150000000101</t>
  </si>
  <si>
    <t>Sanfra Food &amp; Catering, S.R.L.</t>
  </si>
  <si>
    <t>SERVICIO DE REFRIGERIOS Y ALMUERZOS PARA LAS ACTIVIDADES DE LA DIRECCIÓN DE PREVENCIÓN Y ATENCIÓN A LA VIOLENCIA, JULIO-SEPTIEMBRE 2023</t>
  </si>
  <si>
    <t>SERVICIO DE REFRIGERIOS Y ALMUERZOS PARA LAS ACTIVIDADES DE LA DIRECCIÓN DE PREVENCIÓN Y ATENCIÓN A LA VIOLENCIA, MAYO-JUNIO 2023</t>
  </si>
  <si>
    <t>B150000000185</t>
  </si>
  <si>
    <t>D' Bolkis Fast Food, SRL</t>
  </si>
  <si>
    <t>SERVICIO DE REFRIGERIO EN LA REGIÓN NORTE 2 PARA LAS PERSONAS QUE ASISTIRÁN A LA ACTIVIDAD DE ESTE MINISTERIO EL DÍA 11 DE AGOSTO 2023. FONDOS C-PREV.</t>
  </si>
  <si>
    <t>B150000000166</t>
  </si>
  <si>
    <t>Puntual Soluciones KSP, SRL</t>
  </si>
  <si>
    <t>COMPRA DE SALVAVIDAS PARA SER UTILIZADOS EN LA ACTIVIDAD DIRIGIDA A LOS NIÑOS/A HUÉRFANOS POR FEMINICIDIO, SE ESTARÁ REALIZANDO EN EL RANCHO CAMPECHE EL 9 Y 16 DE SEPTIEMBRE DEL 2023.</t>
  </si>
  <si>
    <t>B150000000023</t>
  </si>
  <si>
    <t>Access Team Interpretación, Comunicación Accesible &amp; Tecnologia, SRL</t>
  </si>
  <si>
    <t>Contratación de una empresa y/o persona física para impartir los servicios de intérprete de lenguas de señas para la conmemoración del Día Nacional de las Sufragistas.</t>
  </si>
  <si>
    <t>Mantersa SRL</t>
  </si>
  <si>
    <t>SERVICIO DE PINTURA PARA CABAÑA DEL CENTRO ANIBEL GONZALEZ. (FONDOS CASA DE ACOGIDA).EZ.</t>
  </si>
  <si>
    <t>B150000000200</t>
  </si>
  <si>
    <t>B150000000069</t>
  </si>
  <si>
    <t>Roslyn, SRL</t>
  </si>
  <si>
    <t>Suferdom, SRL</t>
  </si>
  <si>
    <t>B150000000032</t>
  </si>
  <si>
    <t>Simpatia Event Technologies, SRL</t>
  </si>
  <si>
    <t>Solicitud de Servicio de 150 Refrigerios para el personal que participara en la Jornada de Capacitación en la XXII feria Agroindustrial y Multisectorial de la Región Este, Expo Macorís San Pedro 2023</t>
  </si>
  <si>
    <t>B150000000003</t>
  </si>
  <si>
    <t>Suplidores De Insumos Múltiples SUPLIMUL SRL</t>
  </si>
  <si>
    <t>Compra de insumos médico para el despacho de este Ministerio.</t>
  </si>
  <si>
    <t>Instituto de Auditores Internos de la República Dominicana (IAIRD)</t>
  </si>
  <si>
    <t>CONTRATACIÓN DE SERVICIOS PARA LA PARTICIPACIÓN DE 3 SERVIDORAS DE ESTE MINISTERIO AL XXI CONGRESO REGIONAL DE AUDITORÍA INTERNA, CONTROL DE GESTIÓN, RIESGO Y FINANZAS (CRAICG 2023)</t>
  </si>
  <si>
    <t>B150000000593</t>
  </si>
  <si>
    <t>B150000000004</t>
  </si>
  <si>
    <t>Pedro Miguel Reyes Gomez</t>
  </si>
  <si>
    <t>Contratación de una empresa y/o persona física para impartir charla y talleres sobre Masculinidades positivas</t>
  </si>
  <si>
    <t>B150000000002</t>
  </si>
  <si>
    <t>B150000000001</t>
  </si>
  <si>
    <t>Victor Manuel Ovalle Herrera</t>
  </si>
  <si>
    <t>SERVICIO DE TRANSPORTE PARA LAS PERSONAS QUE ASISTIRÁN AL 24 ANIVERSARIO DEL MINISTERIO DE LA MUJER, EL DÍA 11 DE AGOSTO 2023.</t>
  </si>
  <si>
    <t>Servicio de Alquiler de transporte para las 280 personas que asistirán al 24 aniversario del Ministerio de la Mujer, a realizarse el 11 de agosto.</t>
  </si>
  <si>
    <t>SERVICIO DE ALQUILER DE AUTOBUSES PARA LA MOVILIZACIÓN DE LOS NIÑOS/AS Y ADOLESCENTES QUE PARTICIPARÁN EN EL CAMPAMENTO VERANO EN IGUALDAD, LOS DÍAS 14,15, 17 Y 18 DE AGOSTO 2023.</t>
  </si>
  <si>
    <t>SERVICIO DE TRANSPORTE A LA REGIÓN SUR Y REGIÓN ESTE PARA TRASLADAR A LAS PERSONAS QUE PARTICIPARÁN EN EL ACTO DE “CONMEMORACIÓN AL DÍA NACIONAL DE LAS SUFRAGISTAS” EL 16 DE MAYO EN EL MIREX.</t>
  </si>
  <si>
    <t>B150000000033</t>
  </si>
  <si>
    <t>Ramón Alberto Borrero Morales</t>
  </si>
  <si>
    <t xml:space="preserve">Contratación de una empresa y/o persona física para impartir charla de principios básicos de género y de Masculinidades que se estarán desarrollando los días 31 de julio </t>
  </si>
  <si>
    <t>SALU BRITOM SRL</t>
  </si>
  <si>
    <t xml:space="preserve">INSTALCION TRAMPA DE GRASA </t>
  </si>
  <si>
    <t>B1500000064</t>
  </si>
  <si>
    <t xml:space="preserve">AUTO RESPUESTOS 2 G </t>
  </si>
  <si>
    <t xml:space="preserve">MANTENIMIENTO Y REPARACION DE VEHICULO LINEA DE EMERGENCIA </t>
  </si>
  <si>
    <t>B1500000178</t>
  </si>
  <si>
    <t>B1500000184</t>
  </si>
  <si>
    <t xml:space="preserve">NATANIEL RAMIREZ MULTIMEDIOS Y ASOCIADOS </t>
  </si>
  <si>
    <t xml:space="preserve">POR DIFUCION EN RADIO DE CAMPANA VIVIR SIN VIOLENCIA ES POSIBLE </t>
  </si>
  <si>
    <t>B1500000028</t>
  </si>
  <si>
    <t>MAGNA MOTORS  S A</t>
  </si>
  <si>
    <t>MANTENIMIENTO DE VEHICULOS DE LAS CASAS DE ACOGIDA</t>
  </si>
  <si>
    <t>B1500006490</t>
  </si>
  <si>
    <t xml:space="preserve">VIAMAR  S A </t>
  </si>
  <si>
    <t xml:space="preserve">MANTENIMIENTO DE VEHICULOS 2023 ASIGNADOS A LINEAS DE EMERGENCIAS </t>
  </si>
  <si>
    <t>B1500012009</t>
  </si>
  <si>
    <t>B15000120223</t>
  </si>
  <si>
    <t>B1500012164</t>
  </si>
  <si>
    <t xml:space="preserve">DELTA COMERCIAL S A </t>
  </si>
  <si>
    <t xml:space="preserve">MANTENIMIENTOS DE LOS VEHICULOS 2022-2023  DE LA  LINEAS DE EMERGENCIAS </t>
  </si>
  <si>
    <t>B1500018331</t>
  </si>
  <si>
    <t>B1500018333</t>
  </si>
  <si>
    <t>B1500018423</t>
  </si>
  <si>
    <t>LEONIDAS A.HENRIQUEZ MEDINA</t>
  </si>
  <si>
    <t xml:space="preserve">DIFUSION DE CAMPANA DE SENSIBILIZACION Y EDUCACION </t>
  </si>
  <si>
    <t>B1500000057</t>
  </si>
  <si>
    <t xml:space="preserve">TOMAS GOMEZ CHECO </t>
  </si>
  <si>
    <t xml:space="preserve">LAVADO DE VEHICULOS DE LINEA DE EMERGENCIA </t>
  </si>
  <si>
    <t>B1500010592</t>
  </si>
  <si>
    <t>B1500010697</t>
  </si>
  <si>
    <t>ELECTROM SA</t>
  </si>
  <si>
    <t>MANTENIMIENTO DE LAS PLANTAS DE CASA DE ACOGIDAS MODELO I,III,VII,VIII, IX, XIII Y XIII</t>
  </si>
  <si>
    <t>B1500000913</t>
  </si>
  <si>
    <t>B1500001055</t>
  </si>
  <si>
    <t>MERCATODO SAS</t>
  </si>
  <si>
    <t>COMPRA ALIMENTOS PARA CASA DE ACOGIDA MODELO III</t>
  </si>
  <si>
    <t>B1500018536</t>
  </si>
  <si>
    <t>B150000157</t>
  </si>
  <si>
    <t>B1500000163</t>
  </si>
  <si>
    <t>B1500000164</t>
  </si>
  <si>
    <t>B1500000166</t>
  </si>
  <si>
    <t xml:space="preserve">EXTRAVISION SRL </t>
  </si>
  <si>
    <t xml:space="preserve">DIFUSION SEMANAL DE TRES CUÑAEN TELEVISION </t>
  </si>
  <si>
    <t>B1500000079</t>
  </si>
  <si>
    <t>GTB RADIODIFUSORES SRL</t>
  </si>
  <si>
    <t xml:space="preserve">DIFUSION DE CAMPANA DE SENSIBILIZACION Y EDUCACION VIVIR SIN VIOLENCIA ES POSIBLE </t>
  </si>
  <si>
    <t>B1500001111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</si>
</sst>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rgb="FF4D4D4D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0"/>
      <name val="Arial"/>
      <family val="2"/>
    </font>
    <font>
      <sz val="20"/>
      <color rgb="FF000000"/>
      <name val="Arial"/>
      <family val="2"/>
    </font>
    <font>
      <b/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 vertical="center"/>
    </xf>
    <xf numFmtId="2" fontId="0" fillId="0" borderId="0" xfId="1" applyNumberFormat="1" applyFont="1"/>
    <xf numFmtId="164" fontId="0" fillId="0" borderId="0" xfId="1" applyFont="1" applyBorder="1"/>
    <xf numFmtId="164" fontId="0" fillId="0" borderId="0" xfId="1" applyFont="1"/>
    <xf numFmtId="0" fontId="0" fillId="0" borderId="2" xfId="0" applyBorder="1"/>
    <xf numFmtId="164" fontId="0" fillId="0" borderId="0" xfId="1" applyFont="1" applyFill="1" applyBorder="1"/>
    <xf numFmtId="164" fontId="0" fillId="0" borderId="0" xfId="1" applyFont="1" applyFill="1"/>
    <xf numFmtId="164" fontId="0" fillId="0" borderId="0" xfId="1" applyFont="1" applyFill="1" applyBorder="1" applyAlignment="1">
      <alignment horizontal="left" readingOrder="1"/>
    </xf>
    <xf numFmtId="0" fontId="0" fillId="0" borderId="0" xfId="0" applyAlignment="1">
      <alignment horizontal="left" readingOrder="1"/>
    </xf>
    <xf numFmtId="164" fontId="0" fillId="0" borderId="0" xfId="1" applyFont="1" applyFill="1" applyAlignment="1">
      <alignment horizontal="left" readingOrder="1"/>
    </xf>
    <xf numFmtId="164" fontId="0" fillId="2" borderId="0" xfId="1" applyFont="1" applyFill="1" applyAlignment="1">
      <alignment horizontal="left" readingOrder="1"/>
    </xf>
    <xf numFmtId="0" fontId="0" fillId="2" borderId="0" xfId="0" applyFill="1" applyAlignment="1">
      <alignment horizontal="left" readingOrder="1"/>
    </xf>
    <xf numFmtId="0" fontId="5" fillId="0" borderId="4" xfId="0" applyFont="1" applyBorder="1" applyAlignment="1">
      <alignment horizontal="left" vertical="top" wrapText="1"/>
    </xf>
    <xf numFmtId="0" fontId="0" fillId="2" borderId="0" xfId="0" applyFill="1"/>
    <xf numFmtId="0" fontId="0" fillId="0" borderId="5" xfId="0" applyBorder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14" fontId="5" fillId="0" borderId="0" xfId="0" applyNumberFormat="1" applyFont="1" applyAlignment="1">
      <alignment horizontal="left" vertical="top"/>
    </xf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top"/>
    </xf>
    <xf numFmtId="14" fontId="7" fillId="3" borderId="0" xfId="0" applyNumberFormat="1" applyFont="1" applyFill="1" applyAlignment="1">
      <alignment horizontal="left" vertical="top"/>
    </xf>
    <xf numFmtId="0" fontId="2" fillId="3" borderId="0" xfId="0" applyFont="1" applyFill="1"/>
    <xf numFmtId="0" fontId="2" fillId="0" borderId="0" xfId="0" applyFont="1"/>
    <xf numFmtId="49" fontId="8" fillId="0" borderId="0" xfId="0" applyNumberFormat="1" applyFont="1" applyAlignment="1">
      <alignment horizontal="left" vertical="top" wrapText="1"/>
    </xf>
    <xf numFmtId="15" fontId="8" fillId="0" borderId="0" xfId="0" applyNumberFormat="1" applyFont="1" applyAlignment="1">
      <alignment horizontal="center" vertical="top" wrapText="1"/>
    </xf>
    <xf numFmtId="14" fontId="8" fillId="0" borderId="0" xfId="0" applyNumberFormat="1" applyFont="1" applyAlignment="1">
      <alignment horizontal="center" vertical="top" wrapText="1"/>
    </xf>
    <xf numFmtId="49" fontId="8" fillId="4" borderId="0" xfId="0" applyNumberFormat="1" applyFont="1" applyFill="1" applyAlignment="1">
      <alignment horizontal="left" vertical="top" wrapText="1"/>
    </xf>
    <xf numFmtId="15" fontId="8" fillId="4" borderId="0" xfId="0" applyNumberFormat="1" applyFont="1" applyFill="1" applyAlignment="1">
      <alignment horizontal="center" vertical="top" wrapText="1"/>
    </xf>
    <xf numFmtId="14" fontId="8" fillId="4" borderId="0" xfId="0" applyNumberFormat="1" applyFont="1" applyFill="1" applyAlignment="1">
      <alignment horizontal="center" vertical="top" wrapText="1"/>
    </xf>
    <xf numFmtId="0" fontId="0" fillId="4" borderId="0" xfId="0" applyFill="1"/>
    <xf numFmtId="0" fontId="0" fillId="4" borderId="2" xfId="0" applyFill="1" applyBorder="1"/>
    <xf numFmtId="49" fontId="9" fillId="3" borderId="0" xfId="0" applyNumberFormat="1" applyFont="1" applyFill="1" applyAlignment="1">
      <alignment horizontal="left" vertical="top" wrapText="1"/>
    </xf>
    <xf numFmtId="49" fontId="10" fillId="3" borderId="0" xfId="0" applyNumberFormat="1" applyFont="1" applyFill="1" applyAlignment="1">
      <alignment horizontal="left" vertical="top" wrapText="1"/>
    </xf>
    <xf numFmtId="15" fontId="9" fillId="3" borderId="0" xfId="0" applyNumberFormat="1" applyFont="1" applyFill="1" applyAlignment="1">
      <alignment horizontal="left" vertical="top" wrapText="1"/>
    </xf>
    <xf numFmtId="14" fontId="9" fillId="3" borderId="0" xfId="0" applyNumberFormat="1" applyFont="1" applyFill="1" applyAlignment="1">
      <alignment horizontal="left" vertical="top" wrapText="1"/>
    </xf>
    <xf numFmtId="0" fontId="11" fillId="3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164" fontId="11" fillId="0" borderId="0" xfId="1" applyFont="1" applyFill="1" applyBorder="1" applyAlignment="1">
      <alignment horizontal="left"/>
    </xf>
    <xf numFmtId="164" fontId="0" fillId="3" borderId="0" xfId="1" applyFont="1" applyFill="1" applyBorder="1"/>
    <xf numFmtId="0" fontId="0" fillId="3" borderId="0" xfId="0" applyFill="1"/>
    <xf numFmtId="0" fontId="0" fillId="3" borderId="2" xfId="0" applyFill="1" applyBorder="1"/>
    <xf numFmtId="0" fontId="12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15" fontId="13" fillId="0" borderId="0" xfId="0" applyNumberFormat="1" applyFont="1" applyAlignment="1">
      <alignment wrapText="1"/>
    </xf>
    <xf numFmtId="14" fontId="13" fillId="0" borderId="0" xfId="0" applyNumberFormat="1" applyFont="1" applyAlignment="1">
      <alignment wrapText="1"/>
    </xf>
    <xf numFmtId="14" fontId="13" fillId="0" borderId="0" xfId="1" applyNumberFormat="1" applyFont="1" applyBorder="1" applyAlignment="1">
      <alignment wrapText="1"/>
    </xf>
    <xf numFmtId="0" fontId="14" fillId="0" borderId="0" xfId="0" applyFont="1" applyAlignment="1">
      <alignment wrapText="1"/>
    </xf>
    <xf numFmtId="14" fontId="14" fillId="0" borderId="0" xfId="0" applyNumberFormat="1" applyFont="1" applyAlignment="1">
      <alignment wrapText="1"/>
    </xf>
    <xf numFmtId="49" fontId="13" fillId="0" borderId="0" xfId="0" applyNumberFormat="1" applyFont="1" applyAlignment="1">
      <alignment wrapText="1"/>
    </xf>
    <xf numFmtId="15" fontId="12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14" fontId="16" fillId="0" borderId="0" xfId="0" applyNumberFormat="1" applyFont="1" applyAlignment="1">
      <alignment horizontal="left" wrapText="1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 wrapText="1"/>
    </xf>
    <xf numFmtId="14" fontId="7" fillId="0" borderId="0" xfId="0" applyNumberFormat="1" applyFont="1" applyAlignment="1">
      <alignment horizontal="left" vertical="top" wrapText="1"/>
    </xf>
    <xf numFmtId="14" fontId="5" fillId="0" borderId="0" xfId="0" applyNumberFormat="1" applyFont="1" applyAlignment="1">
      <alignment horizontal="left" vertical="center"/>
    </xf>
    <xf numFmtId="0" fontId="5" fillId="0" borderId="0" xfId="1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6" fillId="0" borderId="6" xfId="0" applyFont="1" applyBorder="1" applyAlignment="1">
      <alignment horizontal="left" wrapText="1"/>
    </xf>
    <xf numFmtId="0" fontId="0" fillId="0" borderId="7" xfId="0" applyBorder="1" applyAlignment="1">
      <alignment vertical="top"/>
    </xf>
    <xf numFmtId="0" fontId="7" fillId="0" borderId="0" xfId="0" applyFont="1" applyAlignment="1">
      <alignment horizontal="left"/>
    </xf>
    <xf numFmtId="0" fontId="6" fillId="2" borderId="0" xfId="0" applyFont="1" applyFill="1" applyAlignment="1" applyProtection="1">
      <alignment horizontal="left" vertical="top" wrapText="1" readingOrder="1"/>
      <protection locked="0"/>
    </xf>
    <xf numFmtId="14" fontId="5" fillId="2" borderId="0" xfId="0" applyNumberFormat="1" applyFont="1" applyFill="1" applyAlignment="1">
      <alignment horizontal="left" vertical="top" readingOrder="1"/>
    </xf>
    <xf numFmtId="14" fontId="6" fillId="2" borderId="0" xfId="0" applyNumberFormat="1" applyFont="1" applyFill="1" applyAlignment="1" applyProtection="1">
      <alignment horizontal="left" vertical="top" wrapText="1" readingOrder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14" fontId="5" fillId="2" borderId="0" xfId="0" applyNumberFormat="1" applyFont="1" applyFill="1" applyAlignment="1">
      <alignment horizontal="left" vertical="top"/>
    </xf>
    <xf numFmtId="0" fontId="5" fillId="0" borderId="0" xfId="0" applyFont="1" applyAlignment="1">
      <alignment vertical="top" wrapText="1"/>
    </xf>
    <xf numFmtId="0" fontId="20" fillId="0" borderId="0" xfId="0" applyFont="1"/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3" xfId="1" applyFont="1" applyBorder="1" applyAlignment="1">
      <alignment horizontal="center" vertical="center"/>
    </xf>
    <xf numFmtId="164" fontId="4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right"/>
    </xf>
    <xf numFmtId="0" fontId="18" fillId="0" borderId="2" xfId="0" applyFont="1" applyBorder="1" applyAlignment="1">
      <alignment horizontal="left" vertical="top"/>
    </xf>
    <xf numFmtId="14" fontId="18" fillId="0" borderId="2" xfId="0" applyNumberFormat="1" applyFont="1" applyBorder="1" applyAlignment="1">
      <alignment horizontal="left" vertical="top"/>
    </xf>
    <xf numFmtId="164" fontId="19" fillId="0" borderId="2" xfId="1" applyFont="1" applyBorder="1" applyAlignment="1">
      <alignment horizontal="right"/>
    </xf>
    <xf numFmtId="0" fontId="20" fillId="0" borderId="2" xfId="0" applyFont="1" applyBorder="1"/>
    <xf numFmtId="0" fontId="22" fillId="0" borderId="0" xfId="0" applyFont="1"/>
    <xf numFmtId="14" fontId="22" fillId="0" borderId="0" xfId="0" applyNumberFormat="1" applyFont="1"/>
    <xf numFmtId="17" fontId="23" fillId="0" borderId="7" xfId="0" applyNumberFormat="1" applyFont="1" applyBorder="1" applyAlignment="1">
      <alignment horizontal="center" wrapText="1"/>
    </xf>
    <xf numFmtId="164" fontId="0" fillId="0" borderId="0" xfId="1" applyFont="1" applyAlignment="1">
      <alignment horizontal="left" wrapText="1"/>
    </xf>
    <xf numFmtId="164" fontId="22" fillId="0" borderId="0" xfId="1" applyFont="1" applyAlignment="1">
      <alignment horizontal="left"/>
    </xf>
    <xf numFmtId="164" fontId="4" fillId="0" borderId="2" xfId="1" applyFont="1" applyBorder="1" applyAlignment="1">
      <alignment horizontal="left" wrapText="1"/>
    </xf>
    <xf numFmtId="164" fontId="23" fillId="0" borderId="2" xfId="1" applyFont="1" applyBorder="1" applyAlignment="1">
      <alignment horizontal="left"/>
    </xf>
    <xf numFmtId="164" fontId="5" fillId="0" borderId="0" xfId="1" applyFont="1" applyBorder="1" applyAlignment="1">
      <alignment horizontal="left"/>
    </xf>
    <xf numFmtId="164" fontId="6" fillId="2" borderId="0" xfId="1" applyFont="1" applyFill="1" applyBorder="1" applyAlignment="1" applyProtection="1">
      <alignment horizontal="left" wrapText="1" readingOrder="1"/>
      <protection locked="0"/>
    </xf>
    <xf numFmtId="164" fontId="5" fillId="2" borderId="0" xfId="1" applyFont="1" applyFill="1" applyBorder="1" applyAlignment="1">
      <alignment horizontal="left"/>
    </xf>
    <xf numFmtId="164" fontId="7" fillId="3" borderId="0" xfId="1" applyFont="1" applyFill="1" applyBorder="1" applyAlignment="1">
      <alignment horizontal="left"/>
    </xf>
    <xf numFmtId="164" fontId="8" fillId="0" borderId="0" xfId="1" applyFont="1" applyBorder="1" applyAlignment="1">
      <alignment horizontal="left" wrapText="1"/>
    </xf>
    <xf numFmtId="164" fontId="8" fillId="4" borderId="0" xfId="1" applyFont="1" applyFill="1" applyBorder="1" applyAlignment="1">
      <alignment horizontal="left" wrapText="1"/>
    </xf>
    <xf numFmtId="164" fontId="9" fillId="3" borderId="0" xfId="1" applyFont="1" applyFill="1" applyBorder="1" applyAlignment="1">
      <alignment horizontal="left" wrapText="1"/>
    </xf>
    <xf numFmtId="164" fontId="13" fillId="0" borderId="0" xfId="1" applyFont="1" applyBorder="1" applyAlignment="1">
      <alignment horizontal="left" wrapText="1"/>
    </xf>
    <xf numFmtId="164" fontId="14" fillId="0" borderId="0" xfId="1" applyFont="1" applyBorder="1" applyAlignment="1">
      <alignment horizontal="left" wrapText="1"/>
    </xf>
    <xf numFmtId="4" fontId="12" fillId="0" borderId="0" xfId="0" applyNumberFormat="1" applyFont="1" applyAlignment="1">
      <alignment horizontal="left" wrapText="1"/>
    </xf>
    <xf numFmtId="164" fontId="16" fillId="0" borderId="0" xfId="1" applyFont="1" applyBorder="1" applyAlignment="1">
      <alignment horizontal="left" wrapText="1"/>
    </xf>
    <xf numFmtId="164" fontId="7" fillId="0" borderId="0" xfId="1" applyFont="1" applyBorder="1" applyAlignment="1">
      <alignment horizontal="left" wrapText="1"/>
    </xf>
    <xf numFmtId="164" fontId="5" fillId="0" borderId="0" xfId="1" applyFont="1" applyAlignment="1">
      <alignment horizontal="left" wrapText="1"/>
    </xf>
    <xf numFmtId="2" fontId="8" fillId="0" borderId="0" xfId="1" applyNumberFormat="1" applyFont="1" applyBorder="1" applyAlignment="1">
      <alignment horizontal="right" wrapText="1"/>
    </xf>
    <xf numFmtId="2" fontId="8" fillId="4" borderId="0" xfId="1" applyNumberFormat="1" applyFont="1" applyFill="1" applyBorder="1" applyAlignment="1">
      <alignment horizontal="right" wrapText="1"/>
    </xf>
    <xf numFmtId="164" fontId="8" fillId="0" borderId="0" xfId="1" applyFont="1" applyBorder="1" applyAlignment="1">
      <alignment horizontal="right" wrapText="1"/>
    </xf>
    <xf numFmtId="2" fontId="0" fillId="0" borderId="0" xfId="1" applyNumberFormat="1" applyFont="1" applyAlignment="1">
      <alignment horizontal="right"/>
    </xf>
    <xf numFmtId="2" fontId="22" fillId="0" borderId="0" xfId="1" applyNumberFormat="1" applyFont="1" applyAlignment="1">
      <alignment horizontal="right"/>
    </xf>
    <xf numFmtId="17" fontId="23" fillId="0" borderId="7" xfId="0" applyNumberFormat="1" applyFont="1" applyBorder="1" applyAlignment="1">
      <alignment horizontal="right" wrapText="1"/>
    </xf>
    <xf numFmtId="2" fontId="4" fillId="0" borderId="2" xfId="1" applyNumberFormat="1" applyFont="1" applyBorder="1" applyAlignment="1">
      <alignment horizontal="right" wrapText="1"/>
    </xf>
    <xf numFmtId="2" fontId="0" fillId="0" borderId="0" xfId="1" applyNumberFormat="1" applyFont="1" applyBorder="1" applyAlignment="1">
      <alignment horizontal="right"/>
    </xf>
    <xf numFmtId="2" fontId="0" fillId="2" borderId="0" xfId="1" applyNumberFormat="1" applyFont="1" applyFill="1" applyBorder="1" applyAlignment="1">
      <alignment horizontal="right" readingOrder="1"/>
    </xf>
    <xf numFmtId="2" fontId="0" fillId="2" borderId="0" xfId="1" applyNumberFormat="1" applyFont="1" applyFill="1" applyBorder="1" applyAlignment="1">
      <alignment horizontal="right"/>
    </xf>
    <xf numFmtId="2" fontId="2" fillId="3" borderId="0" xfId="1" applyNumberFormat="1" applyFont="1" applyFill="1" applyBorder="1" applyAlignment="1">
      <alignment horizontal="right"/>
    </xf>
    <xf numFmtId="2" fontId="9" fillId="3" borderId="0" xfId="1" applyNumberFormat="1" applyFont="1" applyFill="1" applyBorder="1" applyAlignment="1">
      <alignment horizontal="right" wrapText="1"/>
    </xf>
    <xf numFmtId="2" fontId="13" fillId="0" borderId="0" xfId="1" applyNumberFormat="1" applyFont="1" applyBorder="1" applyAlignment="1">
      <alignment horizontal="right" wrapText="1"/>
    </xf>
    <xf numFmtId="2" fontId="14" fillId="0" borderId="0" xfId="1" applyNumberFormat="1" applyFont="1" applyBorder="1" applyAlignment="1">
      <alignment horizontal="right" wrapText="1"/>
    </xf>
    <xf numFmtId="2" fontId="11" fillId="0" borderId="0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/>
    </xf>
    <xf numFmtId="0" fontId="4" fillId="0" borderId="2" xfId="0" applyFont="1" applyBorder="1" applyAlignment="1">
      <alignment horizontal="right" vertical="center" wrapText="1"/>
    </xf>
    <xf numFmtId="0" fontId="21" fillId="0" borderId="2" xfId="0" applyFont="1" applyBorder="1" applyAlignment="1">
      <alignment horizontal="right"/>
    </xf>
    <xf numFmtId="0" fontId="0" fillId="0" borderId="0" xfId="0" applyAlignment="1">
      <alignment horizontal="right" readingOrder="1"/>
    </xf>
    <xf numFmtId="0" fontId="2" fillId="0" borderId="0" xfId="0" applyFont="1" applyAlignment="1">
      <alignment horizontal="right"/>
    </xf>
    <xf numFmtId="49" fontId="8" fillId="0" borderId="0" xfId="0" applyNumberFormat="1" applyFont="1" applyAlignment="1">
      <alignment horizontal="right" vertical="top" wrapText="1"/>
    </xf>
    <xf numFmtId="49" fontId="9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2" xfId="0" applyFont="1" applyBorder="1" applyAlignment="1" applyProtection="1">
      <alignment horizontal="left" wrapText="1" readingOrder="1"/>
      <protection locked="0" hidden="1"/>
    </xf>
    <xf numFmtId="0" fontId="24" fillId="0" borderId="2" xfId="0" applyFont="1" applyBorder="1" applyAlignment="1" applyProtection="1">
      <alignment horizontal="left" wrapText="1" readingOrder="1"/>
      <protection locked="0"/>
    </xf>
    <xf numFmtId="0" fontId="18" fillId="0" borderId="2" xfId="0" applyFont="1" applyBorder="1" applyAlignment="1" applyProtection="1">
      <alignment horizontal="left" wrapText="1" readingOrder="1"/>
      <protection locked="0"/>
    </xf>
    <xf numFmtId="0" fontId="25" fillId="0" borderId="0" xfId="0" applyFont="1" applyAlignment="1">
      <alignment wrapText="1"/>
    </xf>
    <xf numFmtId="14" fontId="26" fillId="0" borderId="0" xfId="0" applyNumberFormat="1" applyFont="1" applyAlignment="1">
      <alignment horizontal="left" vertical="center"/>
    </xf>
    <xf numFmtId="14" fontId="20" fillId="0" borderId="0" xfId="0" applyNumberFormat="1" applyFont="1" applyAlignment="1">
      <alignment horizontal="left" vertical="center"/>
    </xf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left"/>
    </xf>
    <xf numFmtId="14" fontId="18" fillId="0" borderId="2" xfId="0" applyNumberFormat="1" applyFont="1" applyBorder="1" applyAlignment="1">
      <alignment horizontal="center"/>
    </xf>
    <xf numFmtId="164" fontId="18" fillId="0" borderId="2" xfId="1" applyFont="1" applyBorder="1" applyAlignment="1">
      <alignment horizontal="right"/>
    </xf>
    <xf numFmtId="2" fontId="18" fillId="0" borderId="2" xfId="1" applyNumberFormat="1" applyFont="1" applyBorder="1" applyAlignment="1"/>
    <xf numFmtId="0" fontId="18" fillId="0" borderId="2" xfId="0" applyFont="1" applyBorder="1" applyAlignment="1">
      <alignment vertical="center"/>
    </xf>
    <xf numFmtId="164" fontId="18" fillId="0" borderId="2" xfId="1" applyFont="1" applyBorder="1" applyAlignment="1">
      <alignment horizontal="right" wrapText="1"/>
    </xf>
    <xf numFmtId="0" fontId="18" fillId="3" borderId="2" xfId="0" applyFont="1" applyFill="1" applyBorder="1" applyAlignment="1">
      <alignment horizontal="left"/>
    </xf>
    <xf numFmtId="14" fontId="18" fillId="0" borderId="2" xfId="0" applyNumberFormat="1" applyFont="1" applyBorder="1" applyAlignment="1">
      <alignment horizontal="left"/>
    </xf>
    <xf numFmtId="2" fontId="18" fillId="0" borderId="2" xfId="1" applyNumberFormat="1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18" fillId="0" borderId="0" xfId="0" applyFont="1" applyAlignment="1">
      <alignment horizontal="left"/>
    </xf>
    <xf numFmtId="164" fontId="18" fillId="0" borderId="2" xfId="1" applyFont="1" applyFill="1" applyBorder="1" applyAlignment="1">
      <alignment horizontal="right" wrapText="1"/>
    </xf>
    <xf numFmtId="0" fontId="18" fillId="3" borderId="0" xfId="0" applyFont="1" applyFill="1" applyAlignment="1">
      <alignment horizontal="left"/>
    </xf>
    <xf numFmtId="0" fontId="18" fillId="0" borderId="2" xfId="0" applyFont="1" applyBorder="1"/>
    <xf numFmtId="14" fontId="0" fillId="0" borderId="0" xfId="0" applyNumberFormat="1" applyAlignment="1">
      <alignment wrapText="1"/>
    </xf>
    <xf numFmtId="17" fontId="23" fillId="0" borderId="7" xfId="0" applyNumberFormat="1" applyFont="1" applyBorder="1" applyAlignment="1">
      <alignment wrapText="1"/>
    </xf>
    <xf numFmtId="14" fontId="4" fillId="0" borderId="2" xfId="0" applyNumberFormat="1" applyFont="1" applyBorder="1" applyAlignment="1">
      <alignment vertical="center" wrapText="1"/>
    </xf>
    <xf numFmtId="14" fontId="18" fillId="0" borderId="2" xfId="0" applyNumberFormat="1" applyFont="1" applyBorder="1" applyAlignment="1">
      <alignment wrapText="1"/>
    </xf>
    <xf numFmtId="14" fontId="20" fillId="0" borderId="2" xfId="0" applyNumberFormat="1" applyFont="1" applyBorder="1" applyAlignment="1">
      <alignment vertical="top" wrapText="1"/>
    </xf>
    <xf numFmtId="14" fontId="0" fillId="0" borderId="0" xfId="0" applyNumberFormat="1" applyAlignment="1">
      <alignment vertical="top" wrapText="1"/>
    </xf>
    <xf numFmtId="14" fontId="0" fillId="2" borderId="0" xfId="0" applyNumberFormat="1" applyFill="1" applyAlignment="1">
      <alignment vertical="top" readingOrder="1"/>
    </xf>
    <xf numFmtId="14" fontId="0" fillId="2" borderId="0" xfId="0" applyNumberFormat="1" applyFill="1" applyAlignment="1">
      <alignment vertical="top"/>
    </xf>
    <xf numFmtId="14" fontId="2" fillId="3" borderId="0" xfId="0" applyNumberFormat="1" applyFont="1" applyFill="1" applyAlignment="1">
      <alignment vertical="top" wrapText="1"/>
    </xf>
    <xf numFmtId="14" fontId="8" fillId="0" borderId="0" xfId="1" applyNumberFormat="1" applyFont="1" applyBorder="1" applyAlignment="1">
      <alignment vertical="top" wrapText="1"/>
    </xf>
    <xf numFmtId="14" fontId="8" fillId="4" borderId="0" xfId="1" applyNumberFormat="1" applyFont="1" applyFill="1" applyBorder="1" applyAlignment="1">
      <alignment vertical="top" wrapText="1"/>
    </xf>
    <xf numFmtId="14" fontId="9" fillId="3" borderId="0" xfId="1" applyNumberFormat="1" applyFont="1" applyFill="1" applyBorder="1" applyAlignment="1">
      <alignment vertical="top" wrapText="1"/>
    </xf>
    <xf numFmtId="14" fontId="11" fillId="0" borderId="0" xfId="0" applyNumberFormat="1" applyFont="1" applyAlignment="1">
      <alignment vertical="top" wrapText="1"/>
    </xf>
    <xf numFmtId="14" fontId="17" fillId="0" borderId="0" xfId="0" applyNumberFormat="1" applyFont="1" applyAlignment="1">
      <alignment wrapText="1"/>
    </xf>
    <xf numFmtId="14" fontId="7" fillId="0" borderId="0" xfId="0" applyNumberFormat="1" applyFont="1" applyAlignment="1">
      <alignment vertical="top" wrapText="1"/>
    </xf>
    <xf numFmtId="14" fontId="5" fillId="0" borderId="0" xfId="0" applyNumberFormat="1" applyFont="1" applyAlignment="1">
      <alignment wrapText="1"/>
    </xf>
    <xf numFmtId="2" fontId="18" fillId="0" borderId="2" xfId="1" applyNumberFormat="1" applyFont="1" applyFill="1" applyBorder="1" applyAlignment="1">
      <alignment horizontal="right"/>
    </xf>
    <xf numFmtId="0" fontId="25" fillId="0" borderId="0" xfId="0" applyFont="1"/>
    <xf numFmtId="14" fontId="18" fillId="0" borderId="0" xfId="0" applyNumberFormat="1" applyFont="1" applyAlignment="1">
      <alignment wrapText="1"/>
    </xf>
    <xf numFmtId="0" fontId="23" fillId="0" borderId="0" xfId="0" applyFont="1" applyAlignment="1">
      <alignment horizontal="center" wrapText="1"/>
    </xf>
    <xf numFmtId="17" fontId="23" fillId="0" borderId="0" xfId="0" applyNumberFormat="1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'SEPTIEMBRE 2023'!$C$13</c:f>
              <c:strCache>
                <c:ptCount val="1"/>
                <c:pt idx="0">
                  <c:v>FACTURA No.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'SEPTIEMBRE 2023'!$A$14:$B$108</c:f>
              <c:multiLvlStrCache>
                <c:ptCount val="95"/>
                <c:lvl>
                  <c:pt idx="0">
                    <c:v>SERVICIO DE LEGALIZACIÓN DE DOCUMENTOS DE LOS PROCESOS DE COMPRAS DE BIENES Y SERVICIOS, PARA EL MINISTERIO DE LA MUJER.</c:v>
                  </c:pt>
                  <c:pt idx="1">
                    <c:v>Contratación de una empresa y/o persona física para impartir los talleres presenciales y virtual en (teatro) los días 27 y 28 de mayo</c:v>
                  </c:pt>
                  <c:pt idx="2">
                    <c:v>SERVICIO DE REFRIGERIO PARA LAS COLABORADORAS/ES QUE SERÁN UTILIZADOS EN LA FERIA INTERNACIONAL DEL LIBRO EL 24 DE AGOSTO AL 3 DE SEPTIEMBRE DEL 2023, EN LA PLAZA DE LA CULTURA.</c:v>
                  </c:pt>
                  <c:pt idx="3">
                    <c:v>SERVICIO DE LEGALIZACIÓN DE DOCUMENTOS DE LOS PROCESOS DE COMPRAS DE BIENES Y SERVICIOS, PARA EL MINISTERIO DE LA MUJER.</c:v>
                  </c:pt>
                  <c:pt idx="4">
                    <c:v>Contratación de una empresa y/o persona física para impartir el tema: El feminismo y sus aportes en los avances de las Mujeres Dominicanas en las cohortes 17 18 del curso principios básicos de género</c:v>
                  </c:pt>
                  <c:pt idx="5">
                    <c:v>Contratación de una empresa y/o persona física para impartir los talleres presenciales y virtual en (composición musical) los días 27 y 28 de de mayo en Santo Domingo Este.</c:v>
                  </c:pt>
                  <c:pt idx="6">
                    <c:v>Contratación de una empresa y/o persona física para impartir los talleres presenciales y virtual en (fotografía y video) los días 27 y 28 de mayo en Santo Domingo Este.</c:v>
                  </c:pt>
                  <c:pt idx="7">
                    <c:v>SERVICIO DE REFRIGERIO PARA LAS PERSONAS DE LA REGION SUR QUE ASISTIRÁN A LA ACTIVIDAD DEL ESTE MINISTERIO DE LA MUJER, EL 11 DE AGOSTO 2023</c:v>
                  </c:pt>
                  <c:pt idx="8">
                    <c:v>SERVICIO DE REFRIGERIO PARA LA APERTURA DE LAS CAPACITACIONES TÉCNICAS PROFESIONAL, EN SAN PEDRO DE MACORÍS, DÍA 5 DE AGOSTO 2023</c:v>
                  </c:pt>
                  <c:pt idx="9">
                    <c:v>SERVICIO DE REFRIGERIO PARAS LAS PERSONAS DE LA REGIÓN, ESTE QUE ASISTIRÁN A LA ACTIVIDAD DEL MINISTERIO DE LA MUJER EL 11 DE AGOSTO DEL 2023. Fondo programa C-PREV</c:v>
                  </c:pt>
                  <c:pt idx="10">
                    <c:v>Contratación de una empresa y/o persona física para la confección de pines institucionales.</c:v>
                  </c:pt>
                  <c:pt idx="11">
                    <c:v>CONTRATACION DE EMPRESA Y/O PERSONA FISICA PARA EL SERVICIO REFRIGERIO, ESTACIÓN LIQUIDA Y AUDIOVISUALES EN SALON DE HOTEL DE LA CIUDAD PARA LA REALIZACION DE “JORNADA"</c:v>
                  </c:pt>
                  <c:pt idx="12">
                    <c:v>COMPRA DE PLANTAS ORNAMENTALES, TARROS Y BASES PARA LAS CASAS DE ACOGIDA MODELO III Y XIV</c:v>
                  </c:pt>
                  <c:pt idx="13">
                    <c:v>SERVICIO DE TRANSPORTE PARA LOS PARTICIPANTES AL 24 ANIVERSARIO DEL MINISTERIO DE LA MUJER A REALIZARSE EL 11 DE AGOSTO DE 2023, REGIÓN NORTE</c:v>
                  </c:pt>
                  <c:pt idx="14">
                    <c:v>COMPRA DE JUGUETES PARA SER ENTREGADOS EN LA ACTIVIDAD RECREATIVA 48 NIÑAS/OS DE 7 A 10 AÑOS Y 61 NIÑAS/OS DE 11 A 14 AÑOS, HUÉRFANAS/OS POR FEMINICIDIO, BAJO TUTELA DE LAS FAMILIAS ACOGEDORAS</c:v>
                  </c:pt>
                  <c:pt idx="15">
                    <c:v>SERVICIOS DE LAMINADOS, FORROS DE ASIENTO Y PISOS PARA LOS VEHÍCULOS DEL MINISTERIO DE LA MUJER.</c:v>
                  </c:pt>
                  <c:pt idx="16">
                    <c:v>COMPRA DE DEFENSA Y ESTRIBOS AL AUTOBÚS HYUNDAI COUNTY 2023 CHASIS KMJHG17BPPC501361 DEL MINISTERIO DE LA MUJER. </c:v>
                  </c:pt>
                  <c:pt idx="17">
                    <c:v>SERVICIO DE IMPRESIÓN DE BANNERS PARA PROMOVER LOS SERVICIOS DE PREVENCIÓN Y ATENCIÓN A LA VIOLENCIA DEL MINISTERIO DE LA MUJER.</c:v>
                  </c:pt>
                  <c:pt idx="18">
                    <c:v>ELABORACIÓN DE PLACAS DE RECONOCIMIENTO Y LETREROS PARA SER ENTREGADOS EN EL EVENTO DE RECONOCIMIENTO DEL SELLO IGUALANDO RD PARA EL SECTOR PÚBLICO.</c:v>
                  </c:pt>
                  <c:pt idx="19">
                    <c:v>SERVICIO DE REFRIGERIO PARA EL PERSONAL DE ESTE MINISTERIO.</c:v>
                  </c:pt>
                  <c:pt idx="20">
                    <c:v>Compra de pieza de “Breaker”de 250 amperes para ser instalado en los aires acondicionados del Centro de Promoción de Salud Integral de Adolecentes. (programa 45.)</c:v>
                  </c:pt>
                  <c:pt idx="21">
                    <c:v>SERVICIO PHOTOBOOTH Y PROPS PARA PROMOVER LOS SERVICIOS DEL MINISTERIO DE LA MUJER. </c:v>
                  </c:pt>
                  <c:pt idx="22">
                    <c:v>COMPRA DE MOTOR PARA ABANICO DEL AIRE ACONDICIONADO DE LA OFICINA ADMINISTRATIVO.</c:v>
                  </c:pt>
                  <c:pt idx="23">
                    <c:v>COMPRA DE MOCHILA TAMAÑO MEDIANO ESCOLAR DE VARIOS COLORES PARA LOS NIÑOS Y NIÑAS QUE ESTARAN PARTICIPANDO EN EL CAMPAMENTO VERANO EN IGUALDAD. (FONDOS CPREV.)</c:v>
                  </c:pt>
                  <c:pt idx="24">
                    <c:v>COMPRA DE INSUMOS PARA SER UTILIZADOS POR LAS PERSONAS QUE PARTICIPARÁN EN LAS ACTIVIDADES DEL MINISTERIO DE LA MUJER.</c:v>
                  </c:pt>
                  <c:pt idx="25">
                    <c:v>COMPRA DE ALIMENTOS PARA LA CASA DE ACOGIDA MODELO XII.</c:v>
                  </c:pt>
                  <c:pt idx="26">
                    <c:v>COMPRA DE CINCO CINTAS DATACARD SD360 PARA SER UTILIZADAS EN LA IMPRESIÓN DE LOS CARNETS DE LOS/AS EMPLEADOS/AS DE ESTE MINISTERIO.</c:v>
                  </c:pt>
                  <c:pt idx="27">
                    <c:v>COMPRA DE MATERIALES Y HERRAMIENTAS DE FERRETERÍA, PARA SER USADOS EN LOS TRABAJOS DE MANTENIMIENTO DE LAS DIFERENTES OFICINAS, SEDE CENTRAL Y LAS OFICINAS PROVINCIALES Y MUNICIPALES</c:v>
                  </c:pt>
                  <c:pt idx="28">
                    <c:v>COMPRA DE LAVAMANOS PARA SER UTILIZADOS EN LA OFICINA PROVINCIAL DE SAN PEDRO DE MACORÍS.</c:v>
                  </c:pt>
                  <c:pt idx="29">
                    <c:v>COMPRA DE ARTÍCULOS DE PLOMERÍA PARA LA CASA DE ACOGIDA MODELO XI Y PARA EL CENTRO DE ATENCIÓN A VÍCTIMAS DE VIOLENCIA Y MATERIALES PARA PINTAR MUEBLES DEL CENTRO DE ATENCIÓN A VÍCTIMAS DE VIOLENCIA.</c:v>
                  </c:pt>
                  <c:pt idx="30">
                    <c:v>COMPRA DE MATERIALES PARA LA INSTALACIÓN DE LOS PONCHADORES EL PERSONAL DE ESTE MINISTERIO.</c:v>
                  </c:pt>
                  <c:pt idx="31">
                    <c:v>COMPRA DE INSUMOS NECESARIOS PARA REALIZAR ACCIONES DE SEGURIDAD POR EL PASO DE LA TORMENTA FRANKLIN.</c:v>
                  </c:pt>
                  <c:pt idx="32">
                    <c:v>COMPRA EQUIPOS Y SUMINISTROS INFORMÁTICOS PARA LAS CASAS DE ACOGIDA O REFUGIOS</c:v>
                  </c:pt>
                  <c:pt idx="33">
                    <c:v>SERVICIO DE IMPRESIÓN DE INVITACIONES, PARA EL 24 ANIVERSARIO DEL MINISTERIO DE LA MUJER.</c:v>
                  </c:pt>
                  <c:pt idx="34">
                    <c:v>SERVICIO DE IMPRESIÓN DE BROCHURES Y HOJAS INFORMATIVAS DEL CENTRO DE PROMOCIÓN DE SALUD INTEGRAL DE ADOLESCENTES, QUE SERÁ UTILIZADO EN LA FERIA INTERNACIONAL DEL LIBRO EL 24 DE AGOSTO</c:v>
                  </c:pt>
                  <c:pt idx="35">
                    <c:v>SERVICIO DE CATERING PARA LA: QUINTA REUNIÓN DE LA COMISIÓN OFICIALDEL TRASLADO DE LOS RESTOS DE ABIGAIL MEJÍA, EL DIA 15 DE AGOSTO 2023</c:v>
                  </c:pt>
                  <c:pt idx="36">
                    <c:v>SERVICIO DE ALMUERZOS PARA EL PERSONAL QUE ELABORA EN ESTE MINISTERIO </c:v>
                  </c:pt>
                  <c:pt idx="37">
                    <c:v>Contratación de una empresa y/o persona física para desarrollar la actividad de: paseo inclusivo en bicicleta no motorizada para el Campamento Verano en Igualdad.</c:v>
                  </c:pt>
                  <c:pt idx="38">
                    <c:v>COMPRA DE UN DISPOSITIVO DE INTERCOMUNICACIÓN PARA USO DE ESTE MINISTERIO.</c:v>
                  </c:pt>
                  <c:pt idx="39">
                    <c:v>ADQUISICIÓN DE UN SISTEMA PARA EL REGISTRO Y CONTROL DE ASISTENCIA DE PERSONAL</c:v>
                  </c:pt>
                  <c:pt idx="40">
                    <c:v>COMPRA DE ARTÍCULOS FERRETERO PARA EL CENTRO DE ATENCIÓN A VÍCTIMAS DE VIOLENCIA.</c:v>
                  </c:pt>
                  <c:pt idx="41">
                    <c:v>IMPRESIÓN DE SOMBRILLAS DE CARTERAS PARA LOS SERVICIOS DEL MINISTERIO DE LA MUJER.</c:v>
                  </c:pt>
                  <c:pt idx="42">
                    <c:v>Servicio de Impresión de “polo-shirts” y termos para los niños, niñas y jóvenes que estarán participando en el campamento” Verano en Igualdad”</c:v>
                  </c:pt>
                  <c:pt idx="43">
                    <c:v>SERVICIO DE REFRIGERIOS PARA LAS PERSONAS QUE ASISTIRÁN A LA ACTIVIDAD DEL MINISTERIO DE LA MUJER A REALIZARSE, EL 11 DE AGOSTO 2023, DESDE LA REGIÓN NORTE 3 A SANTO DOMINGO</c:v>
                  </c:pt>
                  <c:pt idx="44">
                    <c:v>Compra de materiales gastables que estarán utilizando los niños, niñas y jóvenes que estarán participando en el campamento verano en igualdad.</c:v>
                  </c:pt>
                  <c:pt idx="45">
                    <c:v>IMPRESIÓN DE LOS ARTÍCULOS QUE SERÁN USADOS EN LA SEMANA DE LA CALIDAD</c:v>
                  </c:pt>
                  <c:pt idx="46">
                    <c:v>COMPRA DE LÁMPARAS DE TECHO PARA EL CENTRO DE CAPACITACIÓN MARÍA TERESA QUIDIELLO.</c:v>
                  </c:pt>
                  <c:pt idx="47">
                    <c:v>COMPRA DE MATERIALES Y HERRAMIENTAS DE FERRETERÍA, PARA SER USADOS EN LOS TRABAJOS DE MANTENIMIENTO DE LAS DIFERENTES OFICINAS, SEDE CENTRAL Y LAS OFICINAS PROVINCIALES Y MUNICIPALES</c:v>
                  </c:pt>
                  <c:pt idx="48">
                    <c:v>COMPRA DE UNA PANTALLA PARA LA LAPTOP DELL LATITUDE 5420-GDTQ3, LA CUAL ES UTILIZADA EN EL VICEMINISTRO DE PLANIFICACIÓN Y DESARROLLO.</c:v>
                  </c:pt>
                  <c:pt idx="49">
                    <c:v>SERVICIO DE TRANSPORTE PARA LOS PARTICIPANTES AL 24 ANIVERSARIO DEL MINISTERIO DE LA MUJER A REALIZARSE EL 11 DE AGOSTO DE 2023, REGIÓN SUR Y REGIÓN ESTE.</c:v>
                  </c:pt>
                  <c:pt idx="50">
                    <c:v>SERVICIO DE ALQUILER DE UNA PROTECCIÓN DE TABLONCILLO PARA EL PABELLÓN DE VÓLEIBOL, A LOS FINES DE SER UTILIZADO EN EL “24 ANIVERSARIO DEL MINISTERIO DE LA MUJER”, QUE SERÁ REALIZADO EL VIERNES 11</c:v>
                  </c:pt>
                  <c:pt idx="51">
                    <c:v>SERVICIO DE ALIMENTOS PARA EL PERSONAL QUE PARTICIPARÁ EN LA REALIZACIÓN DEL PRIMER CONGRESO “LEVÁNTATE” QUE TIENE COMO FINALIDAD APOYAR A LAS MUJERES VÍCTIMAS DE VIOLENCIA</c:v>
                  </c:pt>
                  <c:pt idx="52">
                    <c:v>SERVICIO DE REFRIGERIOS Y ALMUERZOS PARA LAS ACTIVIDADES DE LA DIRECCIÓN DE PREVENCIÓN Y ATENCIÓN A LA VIOLENCIA, JULIO-SEPTIEMBRE 2023</c:v>
                  </c:pt>
                  <c:pt idx="53">
                    <c:v>SERVICIO DE REFRIGERIOS Y ALMUERZOS PARA LAS ACTIVIDADES DE LA DIRECCIÓN DE PREVENCIÓN Y ATENCIÓN A LA VIOLENCIA, MAYO-JUNIO 2023</c:v>
                  </c:pt>
                  <c:pt idx="54">
                    <c:v>SERVICIO DE REFRIGERIO EN LA REGIÓN NORTE 2 PARA LAS PERSONAS QUE ASISTIRÁN A LA ACTIVIDAD DE ESTE MINISTERIO EL DÍA 11 DE AGOSTO 2023. FONDOS C-PREV.</c:v>
                  </c:pt>
                  <c:pt idx="55">
                    <c:v>COMPRA DE SALVAVIDAS PARA SER UTILIZADOS EN LA ACTIVIDAD DIRIGIDA A LOS NIÑOS/A HUÉRFANOS POR FEMINICIDIO, SE ESTARÁ REALIZANDO EN EL RANCHO CAMPECHE EL 9 Y 16 DE SEPTIEMBRE DEL 2023.</c:v>
                  </c:pt>
                  <c:pt idx="56">
                    <c:v>Contratación de una empresa y/o persona física para impartir los servicios de intérprete de lenguas de señas para la conmemoración del Día Nacional de las Sufragistas.</c:v>
                  </c:pt>
                  <c:pt idx="57">
                    <c:v>SERVICIO DE PINTURA PARA CABAÑA DEL CENTRO ANIBEL GONZALEZ. (FONDOS CASA DE ACOGIDA).EZ.</c:v>
                  </c:pt>
                  <c:pt idx="58">
                    <c:v>Solicitud de Servicio de 150 Refrigerios para el personal que participara en la Jornada de Capacitación en la XXII feria Agroindustrial y Multisectorial de la Región Este, Expo Macorís San Pedro 2023</c:v>
                  </c:pt>
                  <c:pt idx="59">
                    <c:v>COMPRA DE MATERIALES Y HERRAMIENTAS DE FERRETERÍA, PARA SER USADOS EN LOS TRABAJOS DE MANTENIMIENTO DE LAS DIFERENTES OFICINAS, SEDE CENTRAL Y LAS OFICINAS PROVINCIALES Y MUNICIPALES</c:v>
                  </c:pt>
                  <c:pt idx="60">
                    <c:v>COMPRA DE MATERIALES Y HERRAMIENTAS DE FERRETERÍA, PARA SER USADOS EN LOS TRABAJOS DE MANTENIMIENTO DE LAS DIFERENTES OFICINAS, SEDE CENTRAL Y LAS OFICINAS PROVINCIALES Y MUNICIPALES</c:v>
                  </c:pt>
                  <c:pt idx="61">
                    <c:v>Compra de insumos médico para el despacho de este Ministerio.</c:v>
                  </c:pt>
                  <c:pt idx="62">
                    <c:v>CONTRATACIÓN DE SERVICIOS PARA LA PARTICIPACIÓN DE 3 SERVIDORAS DE ESTE MINISTERIO AL XXI CONGRESO REGIONAL DE AUDITORÍA INTERNA, CONTROL DE GESTIÓN, RIESGO Y FINANZAS (CRAICG 2023)</c:v>
                  </c:pt>
                  <c:pt idx="63">
                    <c:v>Contratación de una empresa y/o persona física para impartir charla y talleres sobre Masculinidades positivas</c:v>
                  </c:pt>
                  <c:pt idx="64">
                    <c:v>SERVICIO DE TRANSPORTE PARA LAS PERSONAS QUE ASISTIRÁN AL 24 ANIVERSARIO DEL MINISTERIO DE LA MUJER, EL DÍA 11 DE AGOSTO 2023.</c:v>
                  </c:pt>
                  <c:pt idx="65">
                    <c:v>Servicio de Alquiler de transporte para las 280 personas que asistirán al 24 aniversario del Ministerio de la Mujer, a realizarse el 11 de agosto.</c:v>
                  </c:pt>
                  <c:pt idx="66">
                    <c:v>SERVICIO DE ALQUILER DE AUTOBUSES PARA LA MOVILIZACIÓN DE LOS NIÑOS/AS Y ADOLESCENTES QUE PARTICIPARÁN EN EL CAMPAMENTO VERANO EN IGUALDAD, LOS DÍAS 14,15, 17 Y 18 DE AGOSTO 2023.</c:v>
                  </c:pt>
                  <c:pt idx="67">
                    <c:v>SERVICIO DE TRANSPORTE A LA REGIÓN SUR Y REGIÓN ESTE PARA TRASLADAR A LAS PERSONAS QUE PARTICIPARÁN EN EL ACTO DE “CONMEMORACIÓN AL DÍA NACIONAL DE LAS SUFRAGISTAS” EL 16 DE MAYO EN EL MIREX.</c:v>
                  </c:pt>
                  <c:pt idx="68">
                    <c:v>Contratación de una empresa y/o persona física para impartir charla de principios básicos de género y de Masculinidades que se estarán desarrollando los días 31 de julio </c:v>
                  </c:pt>
                  <c:pt idx="69">
                    <c:v>INSTALCION TRAMPA DE GRASA </c:v>
                  </c:pt>
                  <c:pt idx="70">
                    <c:v>MANTENIMIENTO Y REPARACION DE VEHICULO LINEA DE EMERGENCIA </c:v>
                  </c:pt>
                  <c:pt idx="71">
                    <c:v>MANTENIMIENTO Y REPARACION DE VEHICULO LINEA DE EMERGENCIA </c:v>
                  </c:pt>
                  <c:pt idx="72">
                    <c:v>POR DIFUCION EN RADIO DE CAMPANA VIVIR SIN VIOLENCIA ES POSIBLE </c:v>
                  </c:pt>
                  <c:pt idx="73">
                    <c:v>MANTENIMIENTO DE VEHICULOS DE LAS CASAS DE ACOGIDA</c:v>
                  </c:pt>
                  <c:pt idx="74">
                    <c:v>MANTENIMIENTO DE VEHICULOS 2023 ASIGNADOS A LINEAS DE EMERGENCIAS </c:v>
                  </c:pt>
                  <c:pt idx="75">
                    <c:v>MANTENIMIENTO DE VEHICULOS 2023 ASIGNADOS A LINEAS DE EMERGENCIAS </c:v>
                  </c:pt>
                  <c:pt idx="76">
                    <c:v>MANTENIMIENTO DE VEHICULOS 2023 ASIGNADOS A LINEAS DE EMERGENCIAS </c:v>
                  </c:pt>
                  <c:pt idx="77">
                    <c:v>MANTENIMIENTOS DE LOS VEHICULOS 2022-2023  DE LA  LINEAS DE EMERGENCIAS </c:v>
                  </c:pt>
                  <c:pt idx="78">
                    <c:v>MANTENIMIENTOS DE LOS VEHICULOS 2022-2023  DE LA  LINEAS DE EMERGENCIAS </c:v>
                  </c:pt>
                  <c:pt idx="79">
                    <c:v>MANTENIMIENTOS DE LOS VEHICULOS 2022-2023  DE LA  LINEAS DE EMERGENCIAS </c:v>
                  </c:pt>
                  <c:pt idx="80">
                    <c:v>DIFUSION DE CAMPANA DE SENSIBILIZACION Y EDUCACION </c:v>
                  </c:pt>
                  <c:pt idx="81">
                    <c:v>LAVADO DE VEHICULOS DE LINEA DE EMERGENCIA </c:v>
                  </c:pt>
                  <c:pt idx="82">
                    <c:v>LAVADO DE VEHICULOS DE LINEA DE EMERGENCIA </c:v>
                  </c:pt>
                  <c:pt idx="83">
                    <c:v>MANTENIMIENTO DE LAS PLANTAS DE CASA DE ACOGIDAS MODELO I,III,VII,VIII, IX, XIII Y XIII</c:v>
                  </c:pt>
                  <c:pt idx="84">
                    <c:v>MANTENIMIENTO DE LAS PLANTAS DE CASA DE ACOGIDAS MODELO I,III,VII,VIII, IX, XIII Y XIII</c:v>
                  </c:pt>
                  <c:pt idx="85">
                    <c:v>COMPRA ALIMENTOS PARA CASA DE ACOGIDA MODELO III</c:v>
                  </c:pt>
                  <c:pt idx="86">
                    <c:v>MANTENIMIENTO Y REPARACION DE VEHICULO LINEA DE EMERGENCIA </c:v>
                  </c:pt>
                  <c:pt idx="87">
                    <c:v>MANTENIMIENTO Y REPARACION DE VEHICULO LINEA DE EMERGENCIA </c:v>
                  </c:pt>
                  <c:pt idx="88">
                    <c:v>MANTENIMIENTO Y REPARACION DE VEHICULO LINEA DE EMERGENCIA </c:v>
                  </c:pt>
                  <c:pt idx="89">
                    <c:v>MANTENIMIENTO Y REPARACION DE VEHICULO LINEA DE EMERGENCIA </c:v>
                  </c:pt>
                  <c:pt idx="90">
                    <c:v>DIFUSION SEMANAL DE TRES CUÑAEN TELEVISION </c:v>
                  </c:pt>
                  <c:pt idx="91">
                    <c:v>DIFUSION DE CAMPANA DE SENSIBILIZACION Y EDUCACION VIVIR SIN VIOLENCIA ES POSIBLE </c:v>
                  </c:pt>
                  <c:pt idx="94">
                    <c:v>TOTALES</c:v>
                  </c:pt>
                </c:lvl>
                <c:lvl>
                  <c:pt idx="0">
                    <c:v>Maria Silvestre Cayetano</c:v>
                  </c:pt>
                  <c:pt idx="1">
                    <c:v>Rosa Margarita de las M Liranzo Núñez</c:v>
                  </c:pt>
                  <c:pt idx="2">
                    <c:v>CARMEN LOURDES VALERA GUERRA</c:v>
                  </c:pt>
                  <c:pt idx="3">
                    <c:v>Francisca De los Santos De los Santos</c:v>
                  </c:pt>
                  <c:pt idx="4">
                    <c:v>Elsa Alcantara Zapata</c:v>
                  </c:pt>
                  <c:pt idx="5">
                    <c:v>Vadir Leonid González Báez</c:v>
                  </c:pt>
                  <c:pt idx="6">
                    <c:v>Johanne Dolores Gomez Terrero</c:v>
                  </c:pt>
                  <c:pt idx="7">
                    <c:v>Rafael Armando Guerrero Sepulveda</c:v>
                  </c:pt>
                  <c:pt idx="8">
                    <c:v>Yolaine Morel Angomás</c:v>
                  </c:pt>
                  <c:pt idx="9">
                    <c:v>Yolaine Morel Angomás</c:v>
                  </c:pt>
                  <c:pt idx="10">
                    <c:v>Brador, SRL</c:v>
                  </c:pt>
                  <c:pt idx="11">
                    <c:v>Inverplata, SA</c:v>
                  </c:pt>
                  <c:pt idx="12">
                    <c:v>Anthuriana Dominicana, SRL</c:v>
                  </c:pt>
                  <c:pt idx="13">
                    <c:v>Services Travel, SRL</c:v>
                  </c:pt>
                  <c:pt idx="14">
                    <c:v>Aro &amp; Pedal, SRL</c:v>
                  </c:pt>
                  <c:pt idx="15">
                    <c:v>Autocentro Navarro, SRL</c:v>
                  </c:pt>
                  <c:pt idx="16">
                    <c:v>Autocentro Navarro, SRL</c:v>
                  </c:pt>
                  <c:pt idx="17">
                    <c:v>Todo Computo, EIRL</c:v>
                  </c:pt>
                  <c:pt idx="18">
                    <c:v>GL Promociones, SRL</c:v>
                  </c:pt>
                  <c:pt idx="19">
                    <c:v>Arteluz, SRL</c:v>
                  </c:pt>
                  <c:pt idx="20">
                    <c:v>Mercantil Rami, SRL</c:v>
                  </c:pt>
                  <c:pt idx="21">
                    <c:v>Fotomegraf, SRL</c:v>
                  </c:pt>
                  <c:pt idx="22">
                    <c:v>Victor García Aire Acondicionado, SRL</c:v>
                  </c:pt>
                  <c:pt idx="23">
                    <c:v>PS&amp;S, Proveedora de Servicios &amp; Suministros de Oficina, SRL</c:v>
                  </c:pt>
                  <c:pt idx="24">
                    <c:v>Estrella Roja, SRL</c:v>
                  </c:pt>
                  <c:pt idx="25">
                    <c:v>Estrella Roja, SRL</c:v>
                  </c:pt>
                  <c:pt idx="26">
                    <c:v>Computer Technology And Service Arnaldo Rodriguez, SRL</c:v>
                  </c:pt>
                  <c:pt idx="27">
                    <c:v>Khalicco Investments, SRL</c:v>
                  </c:pt>
                  <c:pt idx="28">
                    <c:v>Mundo Industrial, SRL</c:v>
                  </c:pt>
                  <c:pt idx="29">
                    <c:v>Mundo Industrial, SRL</c:v>
                  </c:pt>
                  <c:pt idx="30">
                    <c:v>B&amp;E Electricos y Plomeria, SRL</c:v>
                  </c:pt>
                  <c:pt idx="31">
                    <c:v>B&amp;E Electricos y Plomeria, SRL</c:v>
                  </c:pt>
                  <c:pt idx="32">
                    <c:v>Centroxpert STE, SRL</c:v>
                  </c:pt>
                  <c:pt idx="33">
                    <c:v>Impresos Tres Tintas, SRL</c:v>
                  </c:pt>
                  <c:pt idx="34">
                    <c:v>Impresos Tres Tintas, SRL</c:v>
                  </c:pt>
                  <c:pt idx="35">
                    <c:v>Servi-Mas 1, SRL</c:v>
                  </c:pt>
                  <c:pt idx="36">
                    <c:v>Pily Gourmet, SRL</c:v>
                  </c:pt>
                  <c:pt idx="37">
                    <c:v>Turistrans Transporte y Servicios, SRL</c:v>
                  </c:pt>
                  <c:pt idx="38">
                    <c:v>ESPARTIMP SRL</c:v>
                  </c:pt>
                  <c:pt idx="39">
                    <c:v>ESPARTIMP SRL</c:v>
                  </c:pt>
                  <c:pt idx="40">
                    <c:v>Comercial UP, SRL</c:v>
                  </c:pt>
                  <c:pt idx="41">
                    <c:v>MJP Promotion Group, SRL</c:v>
                  </c:pt>
                  <c:pt idx="42">
                    <c:v>Madher SRL</c:v>
                  </c:pt>
                  <c:pt idx="43">
                    <c:v>Tia Maria Food House, SRL</c:v>
                  </c:pt>
                  <c:pt idx="44">
                    <c:v>Papelería &amp; Servicios Múltiples Yefel, SRL</c:v>
                  </c:pt>
                  <c:pt idx="45">
                    <c:v>Made Gómez Grupo de Impresión, SRL</c:v>
                  </c:pt>
                  <c:pt idx="46">
                    <c:v>Inversiones Conques, SRL</c:v>
                  </c:pt>
                  <c:pt idx="47">
                    <c:v>Inversiones Conques, SRL</c:v>
                  </c:pt>
                  <c:pt idx="48">
                    <c:v>Obelca, SRL</c:v>
                  </c:pt>
                  <c:pt idx="49">
                    <c:v>Cobria Supply, SRL</c:v>
                  </c:pt>
                  <c:pt idx="50">
                    <c:v>Ambae Dominicana SRL</c:v>
                  </c:pt>
                  <c:pt idx="51">
                    <c:v>Serviales Group, SRL</c:v>
                  </c:pt>
                  <c:pt idx="52">
                    <c:v>Sanfra Food &amp; Catering, S.R.L.</c:v>
                  </c:pt>
                  <c:pt idx="53">
                    <c:v>Sanfra Food &amp; Catering, S.R.L.</c:v>
                  </c:pt>
                  <c:pt idx="54">
                    <c:v>D' Bolkis Fast Food, SRL</c:v>
                  </c:pt>
                  <c:pt idx="55">
                    <c:v>Puntual Soluciones KSP, SRL</c:v>
                  </c:pt>
                  <c:pt idx="56">
                    <c:v>Access Team Interpretación, Comunicación Accesible &amp; Tecnologia, SRL</c:v>
                  </c:pt>
                  <c:pt idx="57">
                    <c:v>Mantersa SRL</c:v>
                  </c:pt>
                  <c:pt idx="58">
                    <c:v>Simpatia Event Technologies, SRL</c:v>
                  </c:pt>
                  <c:pt idx="59">
                    <c:v>Roslyn, SRL</c:v>
                  </c:pt>
                  <c:pt idx="60">
                    <c:v>Suferdom, SRL</c:v>
                  </c:pt>
                  <c:pt idx="61">
                    <c:v>Suplidores De Insumos Múltiples SUPLIMUL SRL</c:v>
                  </c:pt>
                  <c:pt idx="62">
                    <c:v>Instituto de Auditores Internos de la República Dominicana (IAIRD)</c:v>
                  </c:pt>
                  <c:pt idx="63">
                    <c:v>Pedro Miguel Reyes Gomez</c:v>
                  </c:pt>
                  <c:pt idx="64">
                    <c:v>Victor Manuel Ovalle Herrera</c:v>
                  </c:pt>
                  <c:pt idx="65">
                    <c:v>Victor Manuel Ovalle Herrera</c:v>
                  </c:pt>
                  <c:pt idx="66">
                    <c:v>Victor Manuel Ovalle Herrera</c:v>
                  </c:pt>
                  <c:pt idx="67">
                    <c:v>Victor Manuel Ovalle Herrera</c:v>
                  </c:pt>
                  <c:pt idx="68">
                    <c:v>Ramón Alberto Borrero Morales</c:v>
                  </c:pt>
                  <c:pt idx="69">
                    <c:v>SALU BRITOM SRL</c:v>
                  </c:pt>
                  <c:pt idx="70">
                    <c:v>AUTO RESPUESTOS 2 G </c:v>
                  </c:pt>
                  <c:pt idx="71">
                    <c:v>AUTO RESPUESTOS 2 G </c:v>
                  </c:pt>
                  <c:pt idx="72">
                    <c:v>NATANIEL RAMIREZ MULTIMEDIOS Y ASOCIADOS </c:v>
                  </c:pt>
                  <c:pt idx="73">
                    <c:v>MAGNA MOTORS  S A</c:v>
                  </c:pt>
                  <c:pt idx="74">
                    <c:v>VIAMAR  S A </c:v>
                  </c:pt>
                  <c:pt idx="75">
                    <c:v>VIAMAR  S A </c:v>
                  </c:pt>
                  <c:pt idx="76">
                    <c:v>VIAMAR  S A </c:v>
                  </c:pt>
                  <c:pt idx="77">
                    <c:v>DELTA COMERCIAL S A </c:v>
                  </c:pt>
                  <c:pt idx="78">
                    <c:v>DELTA COMERCIAL S A </c:v>
                  </c:pt>
                  <c:pt idx="79">
                    <c:v>DELTA COMERCIAL S A </c:v>
                  </c:pt>
                  <c:pt idx="80">
                    <c:v>LEONIDAS A.HENRIQUEZ MEDINA</c:v>
                  </c:pt>
                  <c:pt idx="81">
                    <c:v>TOMAS GOMEZ CHECO </c:v>
                  </c:pt>
                  <c:pt idx="82">
                    <c:v>TOMAS GOMEZ CHECO </c:v>
                  </c:pt>
                  <c:pt idx="83">
                    <c:v>ELECTROM SA</c:v>
                  </c:pt>
                  <c:pt idx="84">
                    <c:v>ELECTROM SA</c:v>
                  </c:pt>
                  <c:pt idx="85">
                    <c:v>MERCATODO SAS</c:v>
                  </c:pt>
                  <c:pt idx="86">
                    <c:v>AUTO RESPUESTOS 2 G </c:v>
                  </c:pt>
                  <c:pt idx="87">
                    <c:v>AUTO RESPUESTOS 2 G </c:v>
                  </c:pt>
                  <c:pt idx="88">
                    <c:v>AUTO RESPUESTOS 2 G </c:v>
                  </c:pt>
                  <c:pt idx="89">
                    <c:v>AUTO RESPUESTOS 2 G </c:v>
                  </c:pt>
                  <c:pt idx="90">
                    <c:v>EXTRAVISION SRL </c:v>
                  </c:pt>
                  <c:pt idx="91">
                    <c:v>GTB RADIODIFUSORES SRL</c:v>
                  </c:pt>
                </c:lvl>
              </c:multiLvlStrCache>
            </c:multiLvlStrRef>
          </c:cat>
          <c:val>
            <c:numRef>
              <c:f>'SEPTIEMBRE 2023'!$C$14:$C$108</c:f>
              <c:numCache>
                <c:formatCode>General</c:formatCode>
                <c:ptCount val="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003-81A1-234CB9A89307}"/>
            </c:ext>
          </c:extLst>
        </c:ser>
        <c:ser>
          <c:idx val="1"/>
          <c:order val="1"/>
          <c:tx>
            <c:strRef>
              <c:f>'SEPTIEMBRE 2023'!$D$13</c:f>
              <c:strCache>
                <c:ptCount val="1"/>
                <c:pt idx="0">
                  <c:v>FECHA DE FACTURA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'SEPTIEMBRE 2023'!$A$14:$B$108</c:f>
              <c:multiLvlStrCache>
                <c:ptCount val="95"/>
                <c:lvl>
                  <c:pt idx="0">
                    <c:v>SERVICIO DE LEGALIZACIÓN DE DOCUMENTOS DE LOS PROCESOS DE COMPRAS DE BIENES Y SERVICIOS, PARA EL MINISTERIO DE LA MUJER.</c:v>
                  </c:pt>
                  <c:pt idx="1">
                    <c:v>Contratación de una empresa y/o persona física para impartir los talleres presenciales y virtual en (teatro) los días 27 y 28 de mayo</c:v>
                  </c:pt>
                  <c:pt idx="2">
                    <c:v>SERVICIO DE REFRIGERIO PARA LAS COLABORADORAS/ES QUE SERÁN UTILIZADOS EN LA FERIA INTERNACIONAL DEL LIBRO EL 24 DE AGOSTO AL 3 DE SEPTIEMBRE DEL 2023, EN LA PLAZA DE LA CULTURA.</c:v>
                  </c:pt>
                  <c:pt idx="3">
                    <c:v>SERVICIO DE LEGALIZACIÓN DE DOCUMENTOS DE LOS PROCESOS DE COMPRAS DE BIENES Y SERVICIOS, PARA EL MINISTERIO DE LA MUJER.</c:v>
                  </c:pt>
                  <c:pt idx="4">
                    <c:v>Contratación de una empresa y/o persona física para impartir el tema: El feminismo y sus aportes en los avances de las Mujeres Dominicanas en las cohortes 17 18 del curso principios básicos de género</c:v>
                  </c:pt>
                  <c:pt idx="5">
                    <c:v>Contratación de una empresa y/o persona física para impartir los talleres presenciales y virtual en (composición musical) los días 27 y 28 de de mayo en Santo Domingo Este.</c:v>
                  </c:pt>
                  <c:pt idx="6">
                    <c:v>Contratación de una empresa y/o persona física para impartir los talleres presenciales y virtual en (fotografía y video) los días 27 y 28 de mayo en Santo Domingo Este.</c:v>
                  </c:pt>
                  <c:pt idx="7">
                    <c:v>SERVICIO DE REFRIGERIO PARA LAS PERSONAS DE LA REGION SUR QUE ASISTIRÁN A LA ACTIVIDAD DEL ESTE MINISTERIO DE LA MUJER, EL 11 DE AGOSTO 2023</c:v>
                  </c:pt>
                  <c:pt idx="8">
                    <c:v>SERVICIO DE REFRIGERIO PARA LA APERTURA DE LAS CAPACITACIONES TÉCNICAS PROFESIONAL, EN SAN PEDRO DE MACORÍS, DÍA 5 DE AGOSTO 2023</c:v>
                  </c:pt>
                  <c:pt idx="9">
                    <c:v>SERVICIO DE REFRIGERIO PARAS LAS PERSONAS DE LA REGIÓN, ESTE QUE ASISTIRÁN A LA ACTIVIDAD DEL MINISTERIO DE LA MUJER EL 11 DE AGOSTO DEL 2023. Fondo programa C-PREV</c:v>
                  </c:pt>
                  <c:pt idx="10">
                    <c:v>Contratación de una empresa y/o persona física para la confección de pines institucionales.</c:v>
                  </c:pt>
                  <c:pt idx="11">
                    <c:v>CONTRATACION DE EMPRESA Y/O PERSONA FISICA PARA EL SERVICIO REFRIGERIO, ESTACIÓN LIQUIDA Y AUDIOVISUALES EN SALON DE HOTEL DE LA CIUDAD PARA LA REALIZACION DE “JORNADA"</c:v>
                  </c:pt>
                  <c:pt idx="12">
                    <c:v>COMPRA DE PLANTAS ORNAMENTALES, TARROS Y BASES PARA LAS CASAS DE ACOGIDA MODELO III Y XIV</c:v>
                  </c:pt>
                  <c:pt idx="13">
                    <c:v>SERVICIO DE TRANSPORTE PARA LOS PARTICIPANTES AL 24 ANIVERSARIO DEL MINISTERIO DE LA MUJER A REALIZARSE EL 11 DE AGOSTO DE 2023, REGIÓN NORTE</c:v>
                  </c:pt>
                  <c:pt idx="14">
                    <c:v>COMPRA DE JUGUETES PARA SER ENTREGADOS EN LA ACTIVIDAD RECREATIVA 48 NIÑAS/OS DE 7 A 10 AÑOS Y 61 NIÑAS/OS DE 11 A 14 AÑOS, HUÉRFANAS/OS POR FEMINICIDIO, BAJO TUTELA DE LAS FAMILIAS ACOGEDORAS</c:v>
                  </c:pt>
                  <c:pt idx="15">
                    <c:v>SERVICIOS DE LAMINADOS, FORROS DE ASIENTO Y PISOS PARA LOS VEHÍCULOS DEL MINISTERIO DE LA MUJER.</c:v>
                  </c:pt>
                  <c:pt idx="16">
                    <c:v>COMPRA DE DEFENSA Y ESTRIBOS AL AUTOBÚS HYUNDAI COUNTY 2023 CHASIS KMJHG17BPPC501361 DEL MINISTERIO DE LA MUJER. </c:v>
                  </c:pt>
                  <c:pt idx="17">
                    <c:v>SERVICIO DE IMPRESIÓN DE BANNERS PARA PROMOVER LOS SERVICIOS DE PREVENCIÓN Y ATENCIÓN A LA VIOLENCIA DEL MINISTERIO DE LA MUJER.</c:v>
                  </c:pt>
                  <c:pt idx="18">
                    <c:v>ELABORACIÓN DE PLACAS DE RECONOCIMIENTO Y LETREROS PARA SER ENTREGADOS EN EL EVENTO DE RECONOCIMIENTO DEL SELLO IGUALANDO RD PARA EL SECTOR PÚBLICO.</c:v>
                  </c:pt>
                  <c:pt idx="19">
                    <c:v>SERVICIO DE REFRIGERIO PARA EL PERSONAL DE ESTE MINISTERIO.</c:v>
                  </c:pt>
                  <c:pt idx="20">
                    <c:v>Compra de pieza de “Breaker”de 250 amperes para ser instalado en los aires acondicionados del Centro de Promoción de Salud Integral de Adolecentes. (programa 45.)</c:v>
                  </c:pt>
                  <c:pt idx="21">
                    <c:v>SERVICIO PHOTOBOOTH Y PROPS PARA PROMOVER LOS SERVICIOS DEL MINISTERIO DE LA MUJER. </c:v>
                  </c:pt>
                  <c:pt idx="22">
                    <c:v>COMPRA DE MOTOR PARA ABANICO DEL AIRE ACONDICIONADO DE LA OFICINA ADMINISTRATIVO.</c:v>
                  </c:pt>
                  <c:pt idx="23">
                    <c:v>COMPRA DE MOCHILA TAMAÑO MEDIANO ESCOLAR DE VARIOS COLORES PARA LOS NIÑOS Y NIÑAS QUE ESTARAN PARTICIPANDO EN EL CAMPAMENTO VERANO EN IGUALDAD. (FONDOS CPREV.)</c:v>
                  </c:pt>
                  <c:pt idx="24">
                    <c:v>COMPRA DE INSUMOS PARA SER UTILIZADOS POR LAS PERSONAS QUE PARTICIPARÁN EN LAS ACTIVIDADES DEL MINISTERIO DE LA MUJER.</c:v>
                  </c:pt>
                  <c:pt idx="25">
                    <c:v>COMPRA DE ALIMENTOS PARA LA CASA DE ACOGIDA MODELO XII.</c:v>
                  </c:pt>
                  <c:pt idx="26">
                    <c:v>COMPRA DE CINCO CINTAS DATACARD SD360 PARA SER UTILIZADAS EN LA IMPRESIÓN DE LOS CARNETS DE LOS/AS EMPLEADOS/AS DE ESTE MINISTERIO.</c:v>
                  </c:pt>
                  <c:pt idx="27">
                    <c:v>COMPRA DE MATERIALES Y HERRAMIENTAS DE FERRETERÍA, PARA SER USADOS EN LOS TRABAJOS DE MANTENIMIENTO DE LAS DIFERENTES OFICINAS, SEDE CENTRAL Y LAS OFICINAS PROVINCIALES Y MUNICIPALES</c:v>
                  </c:pt>
                  <c:pt idx="28">
                    <c:v>COMPRA DE LAVAMANOS PARA SER UTILIZADOS EN LA OFICINA PROVINCIAL DE SAN PEDRO DE MACORÍS.</c:v>
                  </c:pt>
                  <c:pt idx="29">
                    <c:v>COMPRA DE ARTÍCULOS DE PLOMERÍA PARA LA CASA DE ACOGIDA MODELO XI Y PARA EL CENTRO DE ATENCIÓN A VÍCTIMAS DE VIOLENCIA Y MATERIALES PARA PINTAR MUEBLES DEL CENTRO DE ATENCIÓN A VÍCTIMAS DE VIOLENCIA.</c:v>
                  </c:pt>
                  <c:pt idx="30">
                    <c:v>COMPRA DE MATERIALES PARA LA INSTALACIÓN DE LOS PONCHADORES EL PERSONAL DE ESTE MINISTERIO.</c:v>
                  </c:pt>
                  <c:pt idx="31">
                    <c:v>COMPRA DE INSUMOS NECESARIOS PARA REALIZAR ACCIONES DE SEGURIDAD POR EL PASO DE LA TORMENTA FRANKLIN.</c:v>
                  </c:pt>
                  <c:pt idx="32">
                    <c:v>COMPRA EQUIPOS Y SUMINISTROS INFORMÁTICOS PARA LAS CASAS DE ACOGIDA O REFUGIOS</c:v>
                  </c:pt>
                  <c:pt idx="33">
                    <c:v>SERVICIO DE IMPRESIÓN DE INVITACIONES, PARA EL 24 ANIVERSARIO DEL MINISTERIO DE LA MUJER.</c:v>
                  </c:pt>
                  <c:pt idx="34">
                    <c:v>SERVICIO DE IMPRESIÓN DE BROCHURES Y HOJAS INFORMATIVAS DEL CENTRO DE PROMOCIÓN DE SALUD INTEGRAL DE ADOLESCENTES, QUE SERÁ UTILIZADO EN LA FERIA INTERNACIONAL DEL LIBRO EL 24 DE AGOSTO</c:v>
                  </c:pt>
                  <c:pt idx="35">
                    <c:v>SERVICIO DE CATERING PARA LA: QUINTA REUNIÓN DE LA COMISIÓN OFICIALDEL TRASLADO DE LOS RESTOS DE ABIGAIL MEJÍA, EL DIA 15 DE AGOSTO 2023</c:v>
                  </c:pt>
                  <c:pt idx="36">
                    <c:v>SERVICIO DE ALMUERZOS PARA EL PERSONAL QUE ELABORA EN ESTE MINISTERIO </c:v>
                  </c:pt>
                  <c:pt idx="37">
                    <c:v>Contratación de una empresa y/o persona física para desarrollar la actividad de: paseo inclusivo en bicicleta no motorizada para el Campamento Verano en Igualdad.</c:v>
                  </c:pt>
                  <c:pt idx="38">
                    <c:v>COMPRA DE UN DISPOSITIVO DE INTERCOMUNICACIÓN PARA USO DE ESTE MINISTERIO.</c:v>
                  </c:pt>
                  <c:pt idx="39">
                    <c:v>ADQUISICIÓN DE UN SISTEMA PARA EL REGISTRO Y CONTROL DE ASISTENCIA DE PERSONAL</c:v>
                  </c:pt>
                  <c:pt idx="40">
                    <c:v>COMPRA DE ARTÍCULOS FERRETERO PARA EL CENTRO DE ATENCIÓN A VÍCTIMAS DE VIOLENCIA.</c:v>
                  </c:pt>
                  <c:pt idx="41">
                    <c:v>IMPRESIÓN DE SOMBRILLAS DE CARTERAS PARA LOS SERVICIOS DEL MINISTERIO DE LA MUJER.</c:v>
                  </c:pt>
                  <c:pt idx="42">
                    <c:v>Servicio de Impresión de “polo-shirts” y termos para los niños, niñas y jóvenes que estarán participando en el campamento” Verano en Igualdad”</c:v>
                  </c:pt>
                  <c:pt idx="43">
                    <c:v>SERVICIO DE REFRIGERIOS PARA LAS PERSONAS QUE ASISTIRÁN A LA ACTIVIDAD DEL MINISTERIO DE LA MUJER A REALIZARSE, EL 11 DE AGOSTO 2023, DESDE LA REGIÓN NORTE 3 A SANTO DOMINGO</c:v>
                  </c:pt>
                  <c:pt idx="44">
                    <c:v>Compra de materiales gastables que estarán utilizando los niños, niñas y jóvenes que estarán participando en el campamento verano en igualdad.</c:v>
                  </c:pt>
                  <c:pt idx="45">
                    <c:v>IMPRESIÓN DE LOS ARTÍCULOS QUE SERÁN USADOS EN LA SEMANA DE LA CALIDAD</c:v>
                  </c:pt>
                  <c:pt idx="46">
                    <c:v>COMPRA DE LÁMPARAS DE TECHO PARA EL CENTRO DE CAPACITACIÓN MARÍA TERESA QUIDIELLO.</c:v>
                  </c:pt>
                  <c:pt idx="47">
                    <c:v>COMPRA DE MATERIALES Y HERRAMIENTAS DE FERRETERÍA, PARA SER USADOS EN LOS TRABAJOS DE MANTENIMIENTO DE LAS DIFERENTES OFICINAS, SEDE CENTRAL Y LAS OFICINAS PROVINCIALES Y MUNICIPALES</c:v>
                  </c:pt>
                  <c:pt idx="48">
                    <c:v>COMPRA DE UNA PANTALLA PARA LA LAPTOP DELL LATITUDE 5420-GDTQ3, LA CUAL ES UTILIZADA EN EL VICEMINISTRO DE PLANIFICACIÓN Y DESARROLLO.</c:v>
                  </c:pt>
                  <c:pt idx="49">
                    <c:v>SERVICIO DE TRANSPORTE PARA LOS PARTICIPANTES AL 24 ANIVERSARIO DEL MINISTERIO DE LA MUJER A REALIZARSE EL 11 DE AGOSTO DE 2023, REGIÓN SUR Y REGIÓN ESTE.</c:v>
                  </c:pt>
                  <c:pt idx="50">
                    <c:v>SERVICIO DE ALQUILER DE UNA PROTECCIÓN DE TABLONCILLO PARA EL PABELLÓN DE VÓLEIBOL, A LOS FINES DE SER UTILIZADO EN EL “24 ANIVERSARIO DEL MINISTERIO DE LA MUJER”, QUE SERÁ REALIZADO EL VIERNES 11</c:v>
                  </c:pt>
                  <c:pt idx="51">
                    <c:v>SERVICIO DE ALIMENTOS PARA EL PERSONAL QUE PARTICIPARÁ EN LA REALIZACIÓN DEL PRIMER CONGRESO “LEVÁNTATE” QUE TIENE COMO FINALIDAD APOYAR A LAS MUJERES VÍCTIMAS DE VIOLENCIA</c:v>
                  </c:pt>
                  <c:pt idx="52">
                    <c:v>SERVICIO DE REFRIGERIOS Y ALMUERZOS PARA LAS ACTIVIDADES DE LA DIRECCIÓN DE PREVENCIÓN Y ATENCIÓN A LA VIOLENCIA, JULIO-SEPTIEMBRE 2023</c:v>
                  </c:pt>
                  <c:pt idx="53">
                    <c:v>SERVICIO DE REFRIGERIOS Y ALMUERZOS PARA LAS ACTIVIDADES DE LA DIRECCIÓN DE PREVENCIÓN Y ATENCIÓN A LA VIOLENCIA, MAYO-JUNIO 2023</c:v>
                  </c:pt>
                  <c:pt idx="54">
                    <c:v>SERVICIO DE REFRIGERIO EN LA REGIÓN NORTE 2 PARA LAS PERSONAS QUE ASISTIRÁN A LA ACTIVIDAD DE ESTE MINISTERIO EL DÍA 11 DE AGOSTO 2023. FONDOS C-PREV.</c:v>
                  </c:pt>
                  <c:pt idx="55">
                    <c:v>COMPRA DE SALVAVIDAS PARA SER UTILIZADOS EN LA ACTIVIDAD DIRIGIDA A LOS NIÑOS/A HUÉRFANOS POR FEMINICIDIO, SE ESTARÁ REALIZANDO EN EL RANCHO CAMPECHE EL 9 Y 16 DE SEPTIEMBRE DEL 2023.</c:v>
                  </c:pt>
                  <c:pt idx="56">
                    <c:v>Contratación de una empresa y/o persona física para impartir los servicios de intérprete de lenguas de señas para la conmemoración del Día Nacional de las Sufragistas.</c:v>
                  </c:pt>
                  <c:pt idx="57">
                    <c:v>SERVICIO DE PINTURA PARA CABAÑA DEL CENTRO ANIBEL GONZALEZ. (FONDOS CASA DE ACOGIDA).EZ.</c:v>
                  </c:pt>
                  <c:pt idx="58">
                    <c:v>Solicitud de Servicio de 150 Refrigerios para el personal que participara en la Jornada de Capacitación en la XXII feria Agroindustrial y Multisectorial de la Región Este, Expo Macorís San Pedro 2023</c:v>
                  </c:pt>
                  <c:pt idx="59">
                    <c:v>COMPRA DE MATERIALES Y HERRAMIENTAS DE FERRETERÍA, PARA SER USADOS EN LOS TRABAJOS DE MANTENIMIENTO DE LAS DIFERENTES OFICINAS, SEDE CENTRAL Y LAS OFICINAS PROVINCIALES Y MUNICIPALES</c:v>
                  </c:pt>
                  <c:pt idx="60">
                    <c:v>COMPRA DE MATERIALES Y HERRAMIENTAS DE FERRETERÍA, PARA SER USADOS EN LOS TRABAJOS DE MANTENIMIENTO DE LAS DIFERENTES OFICINAS, SEDE CENTRAL Y LAS OFICINAS PROVINCIALES Y MUNICIPALES</c:v>
                  </c:pt>
                  <c:pt idx="61">
                    <c:v>Compra de insumos médico para el despacho de este Ministerio.</c:v>
                  </c:pt>
                  <c:pt idx="62">
                    <c:v>CONTRATACIÓN DE SERVICIOS PARA LA PARTICIPACIÓN DE 3 SERVIDORAS DE ESTE MINISTERIO AL XXI CONGRESO REGIONAL DE AUDITORÍA INTERNA, CONTROL DE GESTIÓN, RIESGO Y FINANZAS (CRAICG 2023)</c:v>
                  </c:pt>
                  <c:pt idx="63">
                    <c:v>Contratación de una empresa y/o persona física para impartir charla y talleres sobre Masculinidades positivas</c:v>
                  </c:pt>
                  <c:pt idx="64">
                    <c:v>SERVICIO DE TRANSPORTE PARA LAS PERSONAS QUE ASISTIRÁN AL 24 ANIVERSARIO DEL MINISTERIO DE LA MUJER, EL DÍA 11 DE AGOSTO 2023.</c:v>
                  </c:pt>
                  <c:pt idx="65">
                    <c:v>Servicio de Alquiler de transporte para las 280 personas que asistirán al 24 aniversario del Ministerio de la Mujer, a realizarse el 11 de agosto.</c:v>
                  </c:pt>
                  <c:pt idx="66">
                    <c:v>SERVICIO DE ALQUILER DE AUTOBUSES PARA LA MOVILIZACIÓN DE LOS NIÑOS/AS Y ADOLESCENTES QUE PARTICIPARÁN EN EL CAMPAMENTO VERANO EN IGUALDAD, LOS DÍAS 14,15, 17 Y 18 DE AGOSTO 2023.</c:v>
                  </c:pt>
                  <c:pt idx="67">
                    <c:v>SERVICIO DE TRANSPORTE A LA REGIÓN SUR Y REGIÓN ESTE PARA TRASLADAR A LAS PERSONAS QUE PARTICIPARÁN EN EL ACTO DE “CONMEMORACIÓN AL DÍA NACIONAL DE LAS SUFRAGISTAS” EL 16 DE MAYO EN EL MIREX.</c:v>
                  </c:pt>
                  <c:pt idx="68">
                    <c:v>Contratación de una empresa y/o persona física para impartir charla de principios básicos de género y de Masculinidades que se estarán desarrollando los días 31 de julio </c:v>
                  </c:pt>
                  <c:pt idx="69">
                    <c:v>INSTALCION TRAMPA DE GRASA </c:v>
                  </c:pt>
                  <c:pt idx="70">
                    <c:v>MANTENIMIENTO Y REPARACION DE VEHICULO LINEA DE EMERGENCIA </c:v>
                  </c:pt>
                  <c:pt idx="71">
                    <c:v>MANTENIMIENTO Y REPARACION DE VEHICULO LINEA DE EMERGENCIA </c:v>
                  </c:pt>
                  <c:pt idx="72">
                    <c:v>POR DIFUCION EN RADIO DE CAMPANA VIVIR SIN VIOLENCIA ES POSIBLE </c:v>
                  </c:pt>
                  <c:pt idx="73">
                    <c:v>MANTENIMIENTO DE VEHICULOS DE LAS CASAS DE ACOGIDA</c:v>
                  </c:pt>
                  <c:pt idx="74">
                    <c:v>MANTENIMIENTO DE VEHICULOS 2023 ASIGNADOS A LINEAS DE EMERGENCIAS </c:v>
                  </c:pt>
                  <c:pt idx="75">
                    <c:v>MANTENIMIENTO DE VEHICULOS 2023 ASIGNADOS A LINEAS DE EMERGENCIAS </c:v>
                  </c:pt>
                  <c:pt idx="76">
                    <c:v>MANTENIMIENTO DE VEHICULOS 2023 ASIGNADOS A LINEAS DE EMERGENCIAS </c:v>
                  </c:pt>
                  <c:pt idx="77">
                    <c:v>MANTENIMIENTOS DE LOS VEHICULOS 2022-2023  DE LA  LINEAS DE EMERGENCIAS </c:v>
                  </c:pt>
                  <c:pt idx="78">
                    <c:v>MANTENIMIENTOS DE LOS VEHICULOS 2022-2023  DE LA  LINEAS DE EMERGENCIAS </c:v>
                  </c:pt>
                  <c:pt idx="79">
                    <c:v>MANTENIMIENTOS DE LOS VEHICULOS 2022-2023  DE LA  LINEAS DE EMERGENCIAS </c:v>
                  </c:pt>
                  <c:pt idx="80">
                    <c:v>DIFUSION DE CAMPANA DE SENSIBILIZACION Y EDUCACION </c:v>
                  </c:pt>
                  <c:pt idx="81">
                    <c:v>LAVADO DE VEHICULOS DE LINEA DE EMERGENCIA </c:v>
                  </c:pt>
                  <c:pt idx="82">
                    <c:v>LAVADO DE VEHICULOS DE LINEA DE EMERGENCIA </c:v>
                  </c:pt>
                  <c:pt idx="83">
                    <c:v>MANTENIMIENTO DE LAS PLANTAS DE CASA DE ACOGIDAS MODELO I,III,VII,VIII, IX, XIII Y XIII</c:v>
                  </c:pt>
                  <c:pt idx="84">
                    <c:v>MANTENIMIENTO DE LAS PLANTAS DE CASA DE ACOGIDAS MODELO I,III,VII,VIII, IX, XIII Y XIII</c:v>
                  </c:pt>
                  <c:pt idx="85">
                    <c:v>COMPRA ALIMENTOS PARA CASA DE ACOGIDA MODELO III</c:v>
                  </c:pt>
                  <c:pt idx="86">
                    <c:v>MANTENIMIENTO Y REPARACION DE VEHICULO LINEA DE EMERGENCIA </c:v>
                  </c:pt>
                  <c:pt idx="87">
                    <c:v>MANTENIMIENTO Y REPARACION DE VEHICULO LINEA DE EMERGENCIA </c:v>
                  </c:pt>
                  <c:pt idx="88">
                    <c:v>MANTENIMIENTO Y REPARACION DE VEHICULO LINEA DE EMERGENCIA </c:v>
                  </c:pt>
                  <c:pt idx="89">
                    <c:v>MANTENIMIENTO Y REPARACION DE VEHICULO LINEA DE EMERGENCIA </c:v>
                  </c:pt>
                  <c:pt idx="90">
                    <c:v>DIFUSION SEMANAL DE TRES CUÑAEN TELEVISION </c:v>
                  </c:pt>
                  <c:pt idx="91">
                    <c:v>DIFUSION DE CAMPANA DE SENSIBILIZACION Y EDUCACION VIVIR SIN VIOLENCIA ES POSIBLE </c:v>
                  </c:pt>
                  <c:pt idx="94">
                    <c:v>TOTALES</c:v>
                  </c:pt>
                </c:lvl>
                <c:lvl>
                  <c:pt idx="0">
                    <c:v>Maria Silvestre Cayetano</c:v>
                  </c:pt>
                  <c:pt idx="1">
                    <c:v>Rosa Margarita de las M Liranzo Núñez</c:v>
                  </c:pt>
                  <c:pt idx="2">
                    <c:v>CARMEN LOURDES VALERA GUERRA</c:v>
                  </c:pt>
                  <c:pt idx="3">
                    <c:v>Francisca De los Santos De los Santos</c:v>
                  </c:pt>
                  <c:pt idx="4">
                    <c:v>Elsa Alcantara Zapata</c:v>
                  </c:pt>
                  <c:pt idx="5">
                    <c:v>Vadir Leonid González Báez</c:v>
                  </c:pt>
                  <c:pt idx="6">
                    <c:v>Johanne Dolores Gomez Terrero</c:v>
                  </c:pt>
                  <c:pt idx="7">
                    <c:v>Rafael Armando Guerrero Sepulveda</c:v>
                  </c:pt>
                  <c:pt idx="8">
                    <c:v>Yolaine Morel Angomás</c:v>
                  </c:pt>
                  <c:pt idx="9">
                    <c:v>Yolaine Morel Angomás</c:v>
                  </c:pt>
                  <c:pt idx="10">
                    <c:v>Brador, SRL</c:v>
                  </c:pt>
                  <c:pt idx="11">
                    <c:v>Inverplata, SA</c:v>
                  </c:pt>
                  <c:pt idx="12">
                    <c:v>Anthuriana Dominicana, SRL</c:v>
                  </c:pt>
                  <c:pt idx="13">
                    <c:v>Services Travel, SRL</c:v>
                  </c:pt>
                  <c:pt idx="14">
                    <c:v>Aro &amp; Pedal, SRL</c:v>
                  </c:pt>
                  <c:pt idx="15">
                    <c:v>Autocentro Navarro, SRL</c:v>
                  </c:pt>
                  <c:pt idx="16">
                    <c:v>Autocentro Navarro, SRL</c:v>
                  </c:pt>
                  <c:pt idx="17">
                    <c:v>Todo Computo, EIRL</c:v>
                  </c:pt>
                  <c:pt idx="18">
                    <c:v>GL Promociones, SRL</c:v>
                  </c:pt>
                  <c:pt idx="19">
                    <c:v>Arteluz, SRL</c:v>
                  </c:pt>
                  <c:pt idx="20">
                    <c:v>Mercantil Rami, SRL</c:v>
                  </c:pt>
                  <c:pt idx="21">
                    <c:v>Fotomegraf, SRL</c:v>
                  </c:pt>
                  <c:pt idx="22">
                    <c:v>Victor García Aire Acondicionado, SRL</c:v>
                  </c:pt>
                  <c:pt idx="23">
                    <c:v>PS&amp;S, Proveedora de Servicios &amp; Suministros de Oficina, SRL</c:v>
                  </c:pt>
                  <c:pt idx="24">
                    <c:v>Estrella Roja, SRL</c:v>
                  </c:pt>
                  <c:pt idx="25">
                    <c:v>Estrella Roja, SRL</c:v>
                  </c:pt>
                  <c:pt idx="26">
                    <c:v>Computer Technology And Service Arnaldo Rodriguez, SRL</c:v>
                  </c:pt>
                  <c:pt idx="27">
                    <c:v>Khalicco Investments, SRL</c:v>
                  </c:pt>
                  <c:pt idx="28">
                    <c:v>Mundo Industrial, SRL</c:v>
                  </c:pt>
                  <c:pt idx="29">
                    <c:v>Mundo Industrial, SRL</c:v>
                  </c:pt>
                  <c:pt idx="30">
                    <c:v>B&amp;E Electricos y Plomeria, SRL</c:v>
                  </c:pt>
                  <c:pt idx="31">
                    <c:v>B&amp;E Electricos y Plomeria, SRL</c:v>
                  </c:pt>
                  <c:pt idx="32">
                    <c:v>Centroxpert STE, SRL</c:v>
                  </c:pt>
                  <c:pt idx="33">
                    <c:v>Impresos Tres Tintas, SRL</c:v>
                  </c:pt>
                  <c:pt idx="34">
                    <c:v>Impresos Tres Tintas, SRL</c:v>
                  </c:pt>
                  <c:pt idx="35">
                    <c:v>Servi-Mas 1, SRL</c:v>
                  </c:pt>
                  <c:pt idx="36">
                    <c:v>Pily Gourmet, SRL</c:v>
                  </c:pt>
                  <c:pt idx="37">
                    <c:v>Turistrans Transporte y Servicios, SRL</c:v>
                  </c:pt>
                  <c:pt idx="38">
                    <c:v>ESPARTIMP SRL</c:v>
                  </c:pt>
                  <c:pt idx="39">
                    <c:v>ESPARTIMP SRL</c:v>
                  </c:pt>
                  <c:pt idx="40">
                    <c:v>Comercial UP, SRL</c:v>
                  </c:pt>
                  <c:pt idx="41">
                    <c:v>MJP Promotion Group, SRL</c:v>
                  </c:pt>
                  <c:pt idx="42">
                    <c:v>Madher SRL</c:v>
                  </c:pt>
                  <c:pt idx="43">
                    <c:v>Tia Maria Food House, SRL</c:v>
                  </c:pt>
                  <c:pt idx="44">
                    <c:v>Papelería &amp; Servicios Múltiples Yefel, SRL</c:v>
                  </c:pt>
                  <c:pt idx="45">
                    <c:v>Made Gómez Grupo de Impresión, SRL</c:v>
                  </c:pt>
                  <c:pt idx="46">
                    <c:v>Inversiones Conques, SRL</c:v>
                  </c:pt>
                  <c:pt idx="47">
                    <c:v>Inversiones Conques, SRL</c:v>
                  </c:pt>
                  <c:pt idx="48">
                    <c:v>Obelca, SRL</c:v>
                  </c:pt>
                  <c:pt idx="49">
                    <c:v>Cobria Supply, SRL</c:v>
                  </c:pt>
                  <c:pt idx="50">
                    <c:v>Ambae Dominicana SRL</c:v>
                  </c:pt>
                  <c:pt idx="51">
                    <c:v>Serviales Group, SRL</c:v>
                  </c:pt>
                  <c:pt idx="52">
                    <c:v>Sanfra Food &amp; Catering, S.R.L.</c:v>
                  </c:pt>
                  <c:pt idx="53">
                    <c:v>Sanfra Food &amp; Catering, S.R.L.</c:v>
                  </c:pt>
                  <c:pt idx="54">
                    <c:v>D' Bolkis Fast Food, SRL</c:v>
                  </c:pt>
                  <c:pt idx="55">
                    <c:v>Puntual Soluciones KSP, SRL</c:v>
                  </c:pt>
                  <c:pt idx="56">
                    <c:v>Access Team Interpretación, Comunicación Accesible &amp; Tecnologia, SRL</c:v>
                  </c:pt>
                  <c:pt idx="57">
                    <c:v>Mantersa SRL</c:v>
                  </c:pt>
                  <c:pt idx="58">
                    <c:v>Simpatia Event Technologies, SRL</c:v>
                  </c:pt>
                  <c:pt idx="59">
                    <c:v>Roslyn, SRL</c:v>
                  </c:pt>
                  <c:pt idx="60">
                    <c:v>Suferdom, SRL</c:v>
                  </c:pt>
                  <c:pt idx="61">
                    <c:v>Suplidores De Insumos Múltiples SUPLIMUL SRL</c:v>
                  </c:pt>
                  <c:pt idx="62">
                    <c:v>Instituto de Auditores Internos de la República Dominicana (IAIRD)</c:v>
                  </c:pt>
                  <c:pt idx="63">
                    <c:v>Pedro Miguel Reyes Gomez</c:v>
                  </c:pt>
                  <c:pt idx="64">
                    <c:v>Victor Manuel Ovalle Herrera</c:v>
                  </c:pt>
                  <c:pt idx="65">
                    <c:v>Victor Manuel Ovalle Herrera</c:v>
                  </c:pt>
                  <c:pt idx="66">
                    <c:v>Victor Manuel Ovalle Herrera</c:v>
                  </c:pt>
                  <c:pt idx="67">
                    <c:v>Victor Manuel Ovalle Herrera</c:v>
                  </c:pt>
                  <c:pt idx="68">
                    <c:v>Ramón Alberto Borrero Morales</c:v>
                  </c:pt>
                  <c:pt idx="69">
                    <c:v>SALU BRITOM SRL</c:v>
                  </c:pt>
                  <c:pt idx="70">
                    <c:v>AUTO RESPUESTOS 2 G </c:v>
                  </c:pt>
                  <c:pt idx="71">
                    <c:v>AUTO RESPUESTOS 2 G </c:v>
                  </c:pt>
                  <c:pt idx="72">
                    <c:v>NATANIEL RAMIREZ MULTIMEDIOS Y ASOCIADOS </c:v>
                  </c:pt>
                  <c:pt idx="73">
                    <c:v>MAGNA MOTORS  S A</c:v>
                  </c:pt>
                  <c:pt idx="74">
                    <c:v>VIAMAR  S A </c:v>
                  </c:pt>
                  <c:pt idx="75">
                    <c:v>VIAMAR  S A </c:v>
                  </c:pt>
                  <c:pt idx="76">
                    <c:v>VIAMAR  S A </c:v>
                  </c:pt>
                  <c:pt idx="77">
                    <c:v>DELTA COMERCIAL S A </c:v>
                  </c:pt>
                  <c:pt idx="78">
                    <c:v>DELTA COMERCIAL S A </c:v>
                  </c:pt>
                  <c:pt idx="79">
                    <c:v>DELTA COMERCIAL S A </c:v>
                  </c:pt>
                  <c:pt idx="80">
                    <c:v>LEONIDAS A.HENRIQUEZ MEDINA</c:v>
                  </c:pt>
                  <c:pt idx="81">
                    <c:v>TOMAS GOMEZ CHECO </c:v>
                  </c:pt>
                  <c:pt idx="82">
                    <c:v>TOMAS GOMEZ CHECO </c:v>
                  </c:pt>
                  <c:pt idx="83">
                    <c:v>ELECTROM SA</c:v>
                  </c:pt>
                  <c:pt idx="84">
                    <c:v>ELECTROM SA</c:v>
                  </c:pt>
                  <c:pt idx="85">
                    <c:v>MERCATODO SAS</c:v>
                  </c:pt>
                  <c:pt idx="86">
                    <c:v>AUTO RESPUESTOS 2 G </c:v>
                  </c:pt>
                  <c:pt idx="87">
                    <c:v>AUTO RESPUESTOS 2 G </c:v>
                  </c:pt>
                  <c:pt idx="88">
                    <c:v>AUTO RESPUESTOS 2 G </c:v>
                  </c:pt>
                  <c:pt idx="89">
                    <c:v>AUTO RESPUESTOS 2 G </c:v>
                  </c:pt>
                  <c:pt idx="90">
                    <c:v>EXTRAVISION SRL </c:v>
                  </c:pt>
                  <c:pt idx="91">
                    <c:v>GTB RADIODIFUSORES SRL</c:v>
                  </c:pt>
                </c:lvl>
              </c:multiLvlStrCache>
            </c:multiLvlStrRef>
          </c:cat>
          <c:val>
            <c:numRef>
              <c:f>'SEPTIEMBRE 2023'!$D$14:$D$108</c:f>
              <c:numCache>
                <c:formatCode>m/d/yyyy</c:formatCode>
                <c:ptCount val="95"/>
                <c:pt idx="0">
                  <c:v>45168</c:v>
                </c:pt>
                <c:pt idx="1">
                  <c:v>45091</c:v>
                </c:pt>
                <c:pt idx="2">
                  <c:v>45174</c:v>
                </c:pt>
                <c:pt idx="3">
                  <c:v>45132</c:v>
                </c:pt>
                <c:pt idx="4">
                  <c:v>45078</c:v>
                </c:pt>
                <c:pt idx="5">
                  <c:v>45090</c:v>
                </c:pt>
                <c:pt idx="6">
                  <c:v>45094</c:v>
                </c:pt>
                <c:pt idx="7">
                  <c:v>45149</c:v>
                </c:pt>
                <c:pt idx="8">
                  <c:v>45143</c:v>
                </c:pt>
                <c:pt idx="9">
                  <c:v>45149</c:v>
                </c:pt>
                <c:pt idx="10">
                  <c:v>45163</c:v>
                </c:pt>
                <c:pt idx="11">
                  <c:v>45140</c:v>
                </c:pt>
                <c:pt idx="12">
                  <c:v>45126</c:v>
                </c:pt>
                <c:pt idx="13">
                  <c:v>0</c:v>
                </c:pt>
                <c:pt idx="14">
                  <c:v>45195</c:v>
                </c:pt>
                <c:pt idx="15">
                  <c:v>45153</c:v>
                </c:pt>
                <c:pt idx="16">
                  <c:v>45174</c:v>
                </c:pt>
                <c:pt idx="17">
                  <c:v>45152</c:v>
                </c:pt>
                <c:pt idx="18">
                  <c:v>45140</c:v>
                </c:pt>
                <c:pt idx="19">
                  <c:v>45170</c:v>
                </c:pt>
                <c:pt idx="20">
                  <c:v>45134</c:v>
                </c:pt>
                <c:pt idx="21">
                  <c:v>45155</c:v>
                </c:pt>
                <c:pt idx="22">
                  <c:v>45149</c:v>
                </c:pt>
                <c:pt idx="23">
                  <c:v>45146</c:v>
                </c:pt>
                <c:pt idx="24">
                  <c:v>45149</c:v>
                </c:pt>
                <c:pt idx="25">
                  <c:v>45134</c:v>
                </c:pt>
                <c:pt idx="26">
                  <c:v>45167</c:v>
                </c:pt>
                <c:pt idx="27">
                  <c:v>45175</c:v>
                </c:pt>
                <c:pt idx="28">
                  <c:v>45163</c:v>
                </c:pt>
                <c:pt idx="29">
                  <c:v>45134</c:v>
                </c:pt>
                <c:pt idx="30">
                  <c:v>45162</c:v>
                </c:pt>
                <c:pt idx="31">
                  <c:v>45159</c:v>
                </c:pt>
                <c:pt idx="32">
                  <c:v>45119</c:v>
                </c:pt>
                <c:pt idx="33">
                  <c:v>45141</c:v>
                </c:pt>
                <c:pt idx="34">
                  <c:v>45166</c:v>
                </c:pt>
                <c:pt idx="35">
                  <c:v>45154</c:v>
                </c:pt>
                <c:pt idx="36">
                  <c:v>45155</c:v>
                </c:pt>
                <c:pt idx="37">
                  <c:v>45155</c:v>
                </c:pt>
                <c:pt idx="38">
                  <c:v>45142</c:v>
                </c:pt>
                <c:pt idx="39">
                  <c:v>45181</c:v>
                </c:pt>
                <c:pt idx="40">
                  <c:v>45195</c:v>
                </c:pt>
                <c:pt idx="41">
                  <c:v>45116</c:v>
                </c:pt>
                <c:pt idx="42">
                  <c:v>45147</c:v>
                </c:pt>
                <c:pt idx="43">
                  <c:v>45149</c:v>
                </c:pt>
                <c:pt idx="44">
                  <c:v>45147</c:v>
                </c:pt>
                <c:pt idx="45">
                  <c:v>45093</c:v>
                </c:pt>
                <c:pt idx="46">
                  <c:v>45159</c:v>
                </c:pt>
                <c:pt idx="47">
                  <c:v>45177</c:v>
                </c:pt>
                <c:pt idx="48">
                  <c:v>45141</c:v>
                </c:pt>
                <c:pt idx="49">
                  <c:v>45152</c:v>
                </c:pt>
                <c:pt idx="50">
                  <c:v>45166</c:v>
                </c:pt>
                <c:pt idx="51">
                  <c:v>45048</c:v>
                </c:pt>
                <c:pt idx="52">
                  <c:v>45170</c:v>
                </c:pt>
                <c:pt idx="53">
                  <c:v>45078</c:v>
                </c:pt>
                <c:pt idx="54">
                  <c:v>45153</c:v>
                </c:pt>
                <c:pt idx="55">
                  <c:v>45177</c:v>
                </c:pt>
                <c:pt idx="56">
                  <c:v>45086</c:v>
                </c:pt>
                <c:pt idx="57">
                  <c:v>45155</c:v>
                </c:pt>
                <c:pt idx="58">
                  <c:v>45096</c:v>
                </c:pt>
                <c:pt idx="59">
                  <c:v>45180</c:v>
                </c:pt>
                <c:pt idx="60">
                  <c:v>45174</c:v>
                </c:pt>
                <c:pt idx="61">
                  <c:v>45168</c:v>
                </c:pt>
                <c:pt idx="62">
                  <c:v>45098</c:v>
                </c:pt>
                <c:pt idx="63">
                  <c:v>45090</c:v>
                </c:pt>
                <c:pt idx="64">
                  <c:v>45152</c:v>
                </c:pt>
                <c:pt idx="65">
                  <c:v>45152</c:v>
                </c:pt>
                <c:pt idx="66">
                  <c:v>45160</c:v>
                </c:pt>
                <c:pt idx="67">
                  <c:v>45063</c:v>
                </c:pt>
                <c:pt idx="68">
                  <c:v>45134</c:v>
                </c:pt>
                <c:pt idx="69">
                  <c:v>45040</c:v>
                </c:pt>
                <c:pt idx="70">
                  <c:v>45125</c:v>
                </c:pt>
                <c:pt idx="71">
                  <c:v>45141</c:v>
                </c:pt>
                <c:pt idx="72">
                  <c:v>45139</c:v>
                </c:pt>
                <c:pt idx="73">
                  <c:v>45096</c:v>
                </c:pt>
                <c:pt idx="74">
                  <c:v>45124</c:v>
                </c:pt>
                <c:pt idx="75">
                  <c:v>45125</c:v>
                </c:pt>
                <c:pt idx="76">
                  <c:v>45134</c:v>
                </c:pt>
                <c:pt idx="77">
                  <c:v>45127</c:v>
                </c:pt>
                <c:pt idx="78">
                  <c:v>45127</c:v>
                </c:pt>
                <c:pt idx="79">
                  <c:v>45139</c:v>
                </c:pt>
                <c:pt idx="80">
                  <c:v>45140</c:v>
                </c:pt>
                <c:pt idx="81">
                  <c:v>45111</c:v>
                </c:pt>
                <c:pt idx="82">
                  <c:v>45111</c:v>
                </c:pt>
                <c:pt idx="83">
                  <c:v>45103</c:v>
                </c:pt>
                <c:pt idx="84">
                  <c:v>45098</c:v>
                </c:pt>
                <c:pt idx="85">
                  <c:v>45070</c:v>
                </c:pt>
                <c:pt idx="86">
                  <c:v>45069</c:v>
                </c:pt>
                <c:pt idx="87">
                  <c:v>45089</c:v>
                </c:pt>
                <c:pt idx="88">
                  <c:v>45090</c:v>
                </c:pt>
                <c:pt idx="89">
                  <c:v>45100</c:v>
                </c:pt>
                <c:pt idx="90">
                  <c:v>45182</c:v>
                </c:pt>
                <c:pt idx="91">
                  <c:v>45174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003-81A1-234CB9A89307}"/>
            </c:ext>
          </c:extLst>
        </c:ser>
        <c:ser>
          <c:idx val="2"/>
          <c:order val="2"/>
          <c:tx>
            <c:strRef>
              <c:f>'SEPTIEMBRE 2023'!$E$13</c:f>
              <c:strCache>
                <c:ptCount val="1"/>
                <c:pt idx="0">
                  <c:v> MONTO FACTURADO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'SEPTIEMBRE 2023'!$A$14:$B$108</c:f>
              <c:multiLvlStrCache>
                <c:ptCount val="95"/>
                <c:lvl>
                  <c:pt idx="0">
                    <c:v>SERVICIO DE LEGALIZACIÓN DE DOCUMENTOS DE LOS PROCESOS DE COMPRAS DE BIENES Y SERVICIOS, PARA EL MINISTERIO DE LA MUJER.</c:v>
                  </c:pt>
                  <c:pt idx="1">
                    <c:v>Contratación de una empresa y/o persona física para impartir los talleres presenciales y virtual en (teatro) los días 27 y 28 de mayo</c:v>
                  </c:pt>
                  <c:pt idx="2">
                    <c:v>SERVICIO DE REFRIGERIO PARA LAS COLABORADORAS/ES QUE SERÁN UTILIZADOS EN LA FERIA INTERNACIONAL DEL LIBRO EL 24 DE AGOSTO AL 3 DE SEPTIEMBRE DEL 2023, EN LA PLAZA DE LA CULTURA.</c:v>
                  </c:pt>
                  <c:pt idx="3">
                    <c:v>SERVICIO DE LEGALIZACIÓN DE DOCUMENTOS DE LOS PROCESOS DE COMPRAS DE BIENES Y SERVICIOS, PARA EL MINISTERIO DE LA MUJER.</c:v>
                  </c:pt>
                  <c:pt idx="4">
                    <c:v>Contratación de una empresa y/o persona física para impartir el tema: El feminismo y sus aportes en los avances de las Mujeres Dominicanas en las cohortes 17 18 del curso principios básicos de género</c:v>
                  </c:pt>
                  <c:pt idx="5">
                    <c:v>Contratación de una empresa y/o persona física para impartir los talleres presenciales y virtual en (composición musical) los días 27 y 28 de de mayo en Santo Domingo Este.</c:v>
                  </c:pt>
                  <c:pt idx="6">
                    <c:v>Contratación de una empresa y/o persona física para impartir los talleres presenciales y virtual en (fotografía y video) los días 27 y 28 de mayo en Santo Domingo Este.</c:v>
                  </c:pt>
                  <c:pt idx="7">
                    <c:v>SERVICIO DE REFRIGERIO PARA LAS PERSONAS DE LA REGION SUR QUE ASISTIRÁN A LA ACTIVIDAD DEL ESTE MINISTERIO DE LA MUJER, EL 11 DE AGOSTO 2023</c:v>
                  </c:pt>
                  <c:pt idx="8">
                    <c:v>SERVICIO DE REFRIGERIO PARA LA APERTURA DE LAS CAPACITACIONES TÉCNICAS PROFESIONAL, EN SAN PEDRO DE MACORÍS, DÍA 5 DE AGOSTO 2023</c:v>
                  </c:pt>
                  <c:pt idx="9">
                    <c:v>SERVICIO DE REFRIGERIO PARAS LAS PERSONAS DE LA REGIÓN, ESTE QUE ASISTIRÁN A LA ACTIVIDAD DEL MINISTERIO DE LA MUJER EL 11 DE AGOSTO DEL 2023. Fondo programa C-PREV</c:v>
                  </c:pt>
                  <c:pt idx="10">
                    <c:v>Contratación de una empresa y/o persona física para la confección de pines institucionales.</c:v>
                  </c:pt>
                  <c:pt idx="11">
                    <c:v>CONTRATACION DE EMPRESA Y/O PERSONA FISICA PARA EL SERVICIO REFRIGERIO, ESTACIÓN LIQUIDA Y AUDIOVISUALES EN SALON DE HOTEL DE LA CIUDAD PARA LA REALIZACION DE “JORNADA"</c:v>
                  </c:pt>
                  <c:pt idx="12">
                    <c:v>COMPRA DE PLANTAS ORNAMENTALES, TARROS Y BASES PARA LAS CASAS DE ACOGIDA MODELO III Y XIV</c:v>
                  </c:pt>
                  <c:pt idx="13">
                    <c:v>SERVICIO DE TRANSPORTE PARA LOS PARTICIPANTES AL 24 ANIVERSARIO DEL MINISTERIO DE LA MUJER A REALIZARSE EL 11 DE AGOSTO DE 2023, REGIÓN NORTE</c:v>
                  </c:pt>
                  <c:pt idx="14">
                    <c:v>COMPRA DE JUGUETES PARA SER ENTREGADOS EN LA ACTIVIDAD RECREATIVA 48 NIÑAS/OS DE 7 A 10 AÑOS Y 61 NIÑAS/OS DE 11 A 14 AÑOS, HUÉRFANAS/OS POR FEMINICIDIO, BAJO TUTELA DE LAS FAMILIAS ACOGEDORAS</c:v>
                  </c:pt>
                  <c:pt idx="15">
                    <c:v>SERVICIOS DE LAMINADOS, FORROS DE ASIENTO Y PISOS PARA LOS VEHÍCULOS DEL MINISTERIO DE LA MUJER.</c:v>
                  </c:pt>
                  <c:pt idx="16">
                    <c:v>COMPRA DE DEFENSA Y ESTRIBOS AL AUTOBÚS HYUNDAI COUNTY 2023 CHASIS KMJHG17BPPC501361 DEL MINISTERIO DE LA MUJER. </c:v>
                  </c:pt>
                  <c:pt idx="17">
                    <c:v>SERVICIO DE IMPRESIÓN DE BANNERS PARA PROMOVER LOS SERVICIOS DE PREVENCIÓN Y ATENCIÓN A LA VIOLENCIA DEL MINISTERIO DE LA MUJER.</c:v>
                  </c:pt>
                  <c:pt idx="18">
                    <c:v>ELABORACIÓN DE PLACAS DE RECONOCIMIENTO Y LETREROS PARA SER ENTREGADOS EN EL EVENTO DE RECONOCIMIENTO DEL SELLO IGUALANDO RD PARA EL SECTOR PÚBLICO.</c:v>
                  </c:pt>
                  <c:pt idx="19">
                    <c:v>SERVICIO DE REFRIGERIO PARA EL PERSONAL DE ESTE MINISTERIO.</c:v>
                  </c:pt>
                  <c:pt idx="20">
                    <c:v>Compra de pieza de “Breaker”de 250 amperes para ser instalado en los aires acondicionados del Centro de Promoción de Salud Integral de Adolecentes. (programa 45.)</c:v>
                  </c:pt>
                  <c:pt idx="21">
                    <c:v>SERVICIO PHOTOBOOTH Y PROPS PARA PROMOVER LOS SERVICIOS DEL MINISTERIO DE LA MUJER. </c:v>
                  </c:pt>
                  <c:pt idx="22">
                    <c:v>COMPRA DE MOTOR PARA ABANICO DEL AIRE ACONDICIONADO DE LA OFICINA ADMINISTRATIVO.</c:v>
                  </c:pt>
                  <c:pt idx="23">
                    <c:v>COMPRA DE MOCHILA TAMAÑO MEDIANO ESCOLAR DE VARIOS COLORES PARA LOS NIÑOS Y NIÑAS QUE ESTARAN PARTICIPANDO EN EL CAMPAMENTO VERANO EN IGUALDAD. (FONDOS CPREV.)</c:v>
                  </c:pt>
                  <c:pt idx="24">
                    <c:v>COMPRA DE INSUMOS PARA SER UTILIZADOS POR LAS PERSONAS QUE PARTICIPARÁN EN LAS ACTIVIDADES DEL MINISTERIO DE LA MUJER.</c:v>
                  </c:pt>
                  <c:pt idx="25">
                    <c:v>COMPRA DE ALIMENTOS PARA LA CASA DE ACOGIDA MODELO XII.</c:v>
                  </c:pt>
                  <c:pt idx="26">
                    <c:v>COMPRA DE CINCO CINTAS DATACARD SD360 PARA SER UTILIZADAS EN LA IMPRESIÓN DE LOS CARNETS DE LOS/AS EMPLEADOS/AS DE ESTE MINISTERIO.</c:v>
                  </c:pt>
                  <c:pt idx="27">
                    <c:v>COMPRA DE MATERIALES Y HERRAMIENTAS DE FERRETERÍA, PARA SER USADOS EN LOS TRABAJOS DE MANTENIMIENTO DE LAS DIFERENTES OFICINAS, SEDE CENTRAL Y LAS OFICINAS PROVINCIALES Y MUNICIPALES</c:v>
                  </c:pt>
                  <c:pt idx="28">
                    <c:v>COMPRA DE LAVAMANOS PARA SER UTILIZADOS EN LA OFICINA PROVINCIAL DE SAN PEDRO DE MACORÍS.</c:v>
                  </c:pt>
                  <c:pt idx="29">
                    <c:v>COMPRA DE ARTÍCULOS DE PLOMERÍA PARA LA CASA DE ACOGIDA MODELO XI Y PARA EL CENTRO DE ATENCIÓN A VÍCTIMAS DE VIOLENCIA Y MATERIALES PARA PINTAR MUEBLES DEL CENTRO DE ATENCIÓN A VÍCTIMAS DE VIOLENCIA.</c:v>
                  </c:pt>
                  <c:pt idx="30">
                    <c:v>COMPRA DE MATERIALES PARA LA INSTALACIÓN DE LOS PONCHADORES EL PERSONAL DE ESTE MINISTERIO.</c:v>
                  </c:pt>
                  <c:pt idx="31">
                    <c:v>COMPRA DE INSUMOS NECESARIOS PARA REALIZAR ACCIONES DE SEGURIDAD POR EL PASO DE LA TORMENTA FRANKLIN.</c:v>
                  </c:pt>
                  <c:pt idx="32">
                    <c:v>COMPRA EQUIPOS Y SUMINISTROS INFORMÁTICOS PARA LAS CASAS DE ACOGIDA O REFUGIOS</c:v>
                  </c:pt>
                  <c:pt idx="33">
                    <c:v>SERVICIO DE IMPRESIÓN DE INVITACIONES, PARA EL 24 ANIVERSARIO DEL MINISTERIO DE LA MUJER.</c:v>
                  </c:pt>
                  <c:pt idx="34">
                    <c:v>SERVICIO DE IMPRESIÓN DE BROCHURES Y HOJAS INFORMATIVAS DEL CENTRO DE PROMOCIÓN DE SALUD INTEGRAL DE ADOLESCENTES, QUE SERÁ UTILIZADO EN LA FERIA INTERNACIONAL DEL LIBRO EL 24 DE AGOSTO</c:v>
                  </c:pt>
                  <c:pt idx="35">
                    <c:v>SERVICIO DE CATERING PARA LA: QUINTA REUNIÓN DE LA COMISIÓN OFICIALDEL TRASLADO DE LOS RESTOS DE ABIGAIL MEJÍA, EL DIA 15 DE AGOSTO 2023</c:v>
                  </c:pt>
                  <c:pt idx="36">
                    <c:v>SERVICIO DE ALMUERZOS PARA EL PERSONAL QUE ELABORA EN ESTE MINISTERIO </c:v>
                  </c:pt>
                  <c:pt idx="37">
                    <c:v>Contratación de una empresa y/o persona física para desarrollar la actividad de: paseo inclusivo en bicicleta no motorizada para el Campamento Verano en Igualdad.</c:v>
                  </c:pt>
                  <c:pt idx="38">
                    <c:v>COMPRA DE UN DISPOSITIVO DE INTERCOMUNICACIÓN PARA USO DE ESTE MINISTERIO.</c:v>
                  </c:pt>
                  <c:pt idx="39">
                    <c:v>ADQUISICIÓN DE UN SISTEMA PARA EL REGISTRO Y CONTROL DE ASISTENCIA DE PERSONAL</c:v>
                  </c:pt>
                  <c:pt idx="40">
                    <c:v>COMPRA DE ARTÍCULOS FERRETERO PARA EL CENTRO DE ATENCIÓN A VÍCTIMAS DE VIOLENCIA.</c:v>
                  </c:pt>
                  <c:pt idx="41">
                    <c:v>IMPRESIÓN DE SOMBRILLAS DE CARTERAS PARA LOS SERVICIOS DEL MINISTERIO DE LA MUJER.</c:v>
                  </c:pt>
                  <c:pt idx="42">
                    <c:v>Servicio de Impresión de “polo-shirts” y termos para los niños, niñas y jóvenes que estarán participando en el campamento” Verano en Igualdad”</c:v>
                  </c:pt>
                  <c:pt idx="43">
                    <c:v>SERVICIO DE REFRIGERIOS PARA LAS PERSONAS QUE ASISTIRÁN A LA ACTIVIDAD DEL MINISTERIO DE LA MUJER A REALIZARSE, EL 11 DE AGOSTO 2023, DESDE LA REGIÓN NORTE 3 A SANTO DOMINGO</c:v>
                  </c:pt>
                  <c:pt idx="44">
                    <c:v>Compra de materiales gastables que estarán utilizando los niños, niñas y jóvenes que estarán participando en el campamento verano en igualdad.</c:v>
                  </c:pt>
                  <c:pt idx="45">
                    <c:v>IMPRESIÓN DE LOS ARTÍCULOS QUE SERÁN USADOS EN LA SEMANA DE LA CALIDAD</c:v>
                  </c:pt>
                  <c:pt idx="46">
                    <c:v>COMPRA DE LÁMPARAS DE TECHO PARA EL CENTRO DE CAPACITACIÓN MARÍA TERESA QUIDIELLO.</c:v>
                  </c:pt>
                  <c:pt idx="47">
                    <c:v>COMPRA DE MATERIALES Y HERRAMIENTAS DE FERRETERÍA, PARA SER USADOS EN LOS TRABAJOS DE MANTENIMIENTO DE LAS DIFERENTES OFICINAS, SEDE CENTRAL Y LAS OFICINAS PROVINCIALES Y MUNICIPALES</c:v>
                  </c:pt>
                  <c:pt idx="48">
                    <c:v>COMPRA DE UNA PANTALLA PARA LA LAPTOP DELL LATITUDE 5420-GDTQ3, LA CUAL ES UTILIZADA EN EL VICEMINISTRO DE PLANIFICACIÓN Y DESARROLLO.</c:v>
                  </c:pt>
                  <c:pt idx="49">
                    <c:v>SERVICIO DE TRANSPORTE PARA LOS PARTICIPANTES AL 24 ANIVERSARIO DEL MINISTERIO DE LA MUJER A REALIZARSE EL 11 DE AGOSTO DE 2023, REGIÓN SUR Y REGIÓN ESTE.</c:v>
                  </c:pt>
                  <c:pt idx="50">
                    <c:v>SERVICIO DE ALQUILER DE UNA PROTECCIÓN DE TABLONCILLO PARA EL PABELLÓN DE VÓLEIBOL, A LOS FINES DE SER UTILIZADO EN EL “24 ANIVERSARIO DEL MINISTERIO DE LA MUJER”, QUE SERÁ REALIZADO EL VIERNES 11</c:v>
                  </c:pt>
                  <c:pt idx="51">
                    <c:v>SERVICIO DE ALIMENTOS PARA EL PERSONAL QUE PARTICIPARÁ EN LA REALIZACIÓN DEL PRIMER CONGRESO “LEVÁNTATE” QUE TIENE COMO FINALIDAD APOYAR A LAS MUJERES VÍCTIMAS DE VIOLENCIA</c:v>
                  </c:pt>
                  <c:pt idx="52">
                    <c:v>SERVICIO DE REFRIGERIOS Y ALMUERZOS PARA LAS ACTIVIDADES DE LA DIRECCIÓN DE PREVENCIÓN Y ATENCIÓN A LA VIOLENCIA, JULIO-SEPTIEMBRE 2023</c:v>
                  </c:pt>
                  <c:pt idx="53">
                    <c:v>SERVICIO DE REFRIGERIOS Y ALMUERZOS PARA LAS ACTIVIDADES DE LA DIRECCIÓN DE PREVENCIÓN Y ATENCIÓN A LA VIOLENCIA, MAYO-JUNIO 2023</c:v>
                  </c:pt>
                  <c:pt idx="54">
                    <c:v>SERVICIO DE REFRIGERIO EN LA REGIÓN NORTE 2 PARA LAS PERSONAS QUE ASISTIRÁN A LA ACTIVIDAD DE ESTE MINISTERIO EL DÍA 11 DE AGOSTO 2023. FONDOS C-PREV.</c:v>
                  </c:pt>
                  <c:pt idx="55">
                    <c:v>COMPRA DE SALVAVIDAS PARA SER UTILIZADOS EN LA ACTIVIDAD DIRIGIDA A LOS NIÑOS/A HUÉRFANOS POR FEMINICIDIO, SE ESTARÁ REALIZANDO EN EL RANCHO CAMPECHE EL 9 Y 16 DE SEPTIEMBRE DEL 2023.</c:v>
                  </c:pt>
                  <c:pt idx="56">
                    <c:v>Contratación de una empresa y/o persona física para impartir los servicios de intérprete de lenguas de señas para la conmemoración del Día Nacional de las Sufragistas.</c:v>
                  </c:pt>
                  <c:pt idx="57">
                    <c:v>SERVICIO DE PINTURA PARA CABAÑA DEL CENTRO ANIBEL GONZALEZ. (FONDOS CASA DE ACOGIDA).EZ.</c:v>
                  </c:pt>
                  <c:pt idx="58">
                    <c:v>Solicitud de Servicio de 150 Refrigerios para el personal que participara en la Jornada de Capacitación en la XXII feria Agroindustrial y Multisectorial de la Región Este, Expo Macorís San Pedro 2023</c:v>
                  </c:pt>
                  <c:pt idx="59">
                    <c:v>COMPRA DE MATERIALES Y HERRAMIENTAS DE FERRETERÍA, PARA SER USADOS EN LOS TRABAJOS DE MANTENIMIENTO DE LAS DIFERENTES OFICINAS, SEDE CENTRAL Y LAS OFICINAS PROVINCIALES Y MUNICIPALES</c:v>
                  </c:pt>
                  <c:pt idx="60">
                    <c:v>COMPRA DE MATERIALES Y HERRAMIENTAS DE FERRETERÍA, PARA SER USADOS EN LOS TRABAJOS DE MANTENIMIENTO DE LAS DIFERENTES OFICINAS, SEDE CENTRAL Y LAS OFICINAS PROVINCIALES Y MUNICIPALES</c:v>
                  </c:pt>
                  <c:pt idx="61">
                    <c:v>Compra de insumos médico para el despacho de este Ministerio.</c:v>
                  </c:pt>
                  <c:pt idx="62">
                    <c:v>CONTRATACIÓN DE SERVICIOS PARA LA PARTICIPACIÓN DE 3 SERVIDORAS DE ESTE MINISTERIO AL XXI CONGRESO REGIONAL DE AUDITORÍA INTERNA, CONTROL DE GESTIÓN, RIESGO Y FINANZAS (CRAICG 2023)</c:v>
                  </c:pt>
                  <c:pt idx="63">
                    <c:v>Contratación de una empresa y/o persona física para impartir charla y talleres sobre Masculinidades positivas</c:v>
                  </c:pt>
                  <c:pt idx="64">
                    <c:v>SERVICIO DE TRANSPORTE PARA LAS PERSONAS QUE ASISTIRÁN AL 24 ANIVERSARIO DEL MINISTERIO DE LA MUJER, EL DÍA 11 DE AGOSTO 2023.</c:v>
                  </c:pt>
                  <c:pt idx="65">
                    <c:v>Servicio de Alquiler de transporte para las 280 personas que asistirán al 24 aniversario del Ministerio de la Mujer, a realizarse el 11 de agosto.</c:v>
                  </c:pt>
                  <c:pt idx="66">
                    <c:v>SERVICIO DE ALQUILER DE AUTOBUSES PARA LA MOVILIZACIÓN DE LOS NIÑOS/AS Y ADOLESCENTES QUE PARTICIPARÁN EN EL CAMPAMENTO VERANO EN IGUALDAD, LOS DÍAS 14,15, 17 Y 18 DE AGOSTO 2023.</c:v>
                  </c:pt>
                  <c:pt idx="67">
                    <c:v>SERVICIO DE TRANSPORTE A LA REGIÓN SUR Y REGIÓN ESTE PARA TRASLADAR A LAS PERSONAS QUE PARTICIPARÁN EN EL ACTO DE “CONMEMORACIÓN AL DÍA NACIONAL DE LAS SUFRAGISTAS” EL 16 DE MAYO EN EL MIREX.</c:v>
                  </c:pt>
                  <c:pt idx="68">
                    <c:v>Contratación de una empresa y/o persona física para impartir charla de principios básicos de género y de Masculinidades que se estarán desarrollando los días 31 de julio </c:v>
                  </c:pt>
                  <c:pt idx="69">
                    <c:v>INSTALCION TRAMPA DE GRASA </c:v>
                  </c:pt>
                  <c:pt idx="70">
                    <c:v>MANTENIMIENTO Y REPARACION DE VEHICULO LINEA DE EMERGENCIA </c:v>
                  </c:pt>
                  <c:pt idx="71">
                    <c:v>MANTENIMIENTO Y REPARACION DE VEHICULO LINEA DE EMERGENCIA </c:v>
                  </c:pt>
                  <c:pt idx="72">
                    <c:v>POR DIFUCION EN RADIO DE CAMPANA VIVIR SIN VIOLENCIA ES POSIBLE </c:v>
                  </c:pt>
                  <c:pt idx="73">
                    <c:v>MANTENIMIENTO DE VEHICULOS DE LAS CASAS DE ACOGIDA</c:v>
                  </c:pt>
                  <c:pt idx="74">
                    <c:v>MANTENIMIENTO DE VEHICULOS 2023 ASIGNADOS A LINEAS DE EMERGENCIAS </c:v>
                  </c:pt>
                  <c:pt idx="75">
                    <c:v>MANTENIMIENTO DE VEHICULOS 2023 ASIGNADOS A LINEAS DE EMERGENCIAS </c:v>
                  </c:pt>
                  <c:pt idx="76">
                    <c:v>MANTENIMIENTO DE VEHICULOS 2023 ASIGNADOS A LINEAS DE EMERGENCIAS </c:v>
                  </c:pt>
                  <c:pt idx="77">
                    <c:v>MANTENIMIENTOS DE LOS VEHICULOS 2022-2023  DE LA  LINEAS DE EMERGENCIAS </c:v>
                  </c:pt>
                  <c:pt idx="78">
                    <c:v>MANTENIMIENTOS DE LOS VEHICULOS 2022-2023  DE LA  LINEAS DE EMERGENCIAS </c:v>
                  </c:pt>
                  <c:pt idx="79">
                    <c:v>MANTENIMIENTOS DE LOS VEHICULOS 2022-2023  DE LA  LINEAS DE EMERGENCIAS </c:v>
                  </c:pt>
                  <c:pt idx="80">
                    <c:v>DIFUSION DE CAMPANA DE SENSIBILIZACION Y EDUCACION </c:v>
                  </c:pt>
                  <c:pt idx="81">
                    <c:v>LAVADO DE VEHICULOS DE LINEA DE EMERGENCIA </c:v>
                  </c:pt>
                  <c:pt idx="82">
                    <c:v>LAVADO DE VEHICULOS DE LINEA DE EMERGENCIA </c:v>
                  </c:pt>
                  <c:pt idx="83">
                    <c:v>MANTENIMIENTO DE LAS PLANTAS DE CASA DE ACOGIDAS MODELO I,III,VII,VIII, IX, XIII Y XIII</c:v>
                  </c:pt>
                  <c:pt idx="84">
                    <c:v>MANTENIMIENTO DE LAS PLANTAS DE CASA DE ACOGIDAS MODELO I,III,VII,VIII, IX, XIII Y XIII</c:v>
                  </c:pt>
                  <c:pt idx="85">
                    <c:v>COMPRA ALIMENTOS PARA CASA DE ACOGIDA MODELO III</c:v>
                  </c:pt>
                  <c:pt idx="86">
                    <c:v>MANTENIMIENTO Y REPARACION DE VEHICULO LINEA DE EMERGENCIA </c:v>
                  </c:pt>
                  <c:pt idx="87">
                    <c:v>MANTENIMIENTO Y REPARACION DE VEHICULO LINEA DE EMERGENCIA </c:v>
                  </c:pt>
                  <c:pt idx="88">
                    <c:v>MANTENIMIENTO Y REPARACION DE VEHICULO LINEA DE EMERGENCIA </c:v>
                  </c:pt>
                  <c:pt idx="89">
                    <c:v>MANTENIMIENTO Y REPARACION DE VEHICULO LINEA DE EMERGENCIA </c:v>
                  </c:pt>
                  <c:pt idx="90">
                    <c:v>DIFUSION SEMANAL DE TRES CUÑAEN TELEVISION </c:v>
                  </c:pt>
                  <c:pt idx="91">
                    <c:v>DIFUSION DE CAMPANA DE SENSIBILIZACION Y EDUCACION VIVIR SIN VIOLENCIA ES POSIBLE </c:v>
                  </c:pt>
                  <c:pt idx="94">
                    <c:v>TOTALES</c:v>
                  </c:pt>
                </c:lvl>
                <c:lvl>
                  <c:pt idx="0">
                    <c:v>Maria Silvestre Cayetano</c:v>
                  </c:pt>
                  <c:pt idx="1">
                    <c:v>Rosa Margarita de las M Liranzo Núñez</c:v>
                  </c:pt>
                  <c:pt idx="2">
                    <c:v>CARMEN LOURDES VALERA GUERRA</c:v>
                  </c:pt>
                  <c:pt idx="3">
                    <c:v>Francisca De los Santos De los Santos</c:v>
                  </c:pt>
                  <c:pt idx="4">
                    <c:v>Elsa Alcantara Zapata</c:v>
                  </c:pt>
                  <c:pt idx="5">
                    <c:v>Vadir Leonid González Báez</c:v>
                  </c:pt>
                  <c:pt idx="6">
                    <c:v>Johanne Dolores Gomez Terrero</c:v>
                  </c:pt>
                  <c:pt idx="7">
                    <c:v>Rafael Armando Guerrero Sepulveda</c:v>
                  </c:pt>
                  <c:pt idx="8">
                    <c:v>Yolaine Morel Angomás</c:v>
                  </c:pt>
                  <c:pt idx="9">
                    <c:v>Yolaine Morel Angomás</c:v>
                  </c:pt>
                  <c:pt idx="10">
                    <c:v>Brador, SRL</c:v>
                  </c:pt>
                  <c:pt idx="11">
                    <c:v>Inverplata, SA</c:v>
                  </c:pt>
                  <c:pt idx="12">
                    <c:v>Anthuriana Dominicana, SRL</c:v>
                  </c:pt>
                  <c:pt idx="13">
                    <c:v>Services Travel, SRL</c:v>
                  </c:pt>
                  <c:pt idx="14">
                    <c:v>Aro &amp; Pedal, SRL</c:v>
                  </c:pt>
                  <c:pt idx="15">
                    <c:v>Autocentro Navarro, SRL</c:v>
                  </c:pt>
                  <c:pt idx="16">
                    <c:v>Autocentro Navarro, SRL</c:v>
                  </c:pt>
                  <c:pt idx="17">
                    <c:v>Todo Computo, EIRL</c:v>
                  </c:pt>
                  <c:pt idx="18">
                    <c:v>GL Promociones, SRL</c:v>
                  </c:pt>
                  <c:pt idx="19">
                    <c:v>Arteluz, SRL</c:v>
                  </c:pt>
                  <c:pt idx="20">
                    <c:v>Mercantil Rami, SRL</c:v>
                  </c:pt>
                  <c:pt idx="21">
                    <c:v>Fotomegraf, SRL</c:v>
                  </c:pt>
                  <c:pt idx="22">
                    <c:v>Victor García Aire Acondicionado, SRL</c:v>
                  </c:pt>
                  <c:pt idx="23">
                    <c:v>PS&amp;S, Proveedora de Servicios &amp; Suministros de Oficina, SRL</c:v>
                  </c:pt>
                  <c:pt idx="24">
                    <c:v>Estrella Roja, SRL</c:v>
                  </c:pt>
                  <c:pt idx="25">
                    <c:v>Estrella Roja, SRL</c:v>
                  </c:pt>
                  <c:pt idx="26">
                    <c:v>Computer Technology And Service Arnaldo Rodriguez, SRL</c:v>
                  </c:pt>
                  <c:pt idx="27">
                    <c:v>Khalicco Investments, SRL</c:v>
                  </c:pt>
                  <c:pt idx="28">
                    <c:v>Mundo Industrial, SRL</c:v>
                  </c:pt>
                  <c:pt idx="29">
                    <c:v>Mundo Industrial, SRL</c:v>
                  </c:pt>
                  <c:pt idx="30">
                    <c:v>B&amp;E Electricos y Plomeria, SRL</c:v>
                  </c:pt>
                  <c:pt idx="31">
                    <c:v>B&amp;E Electricos y Plomeria, SRL</c:v>
                  </c:pt>
                  <c:pt idx="32">
                    <c:v>Centroxpert STE, SRL</c:v>
                  </c:pt>
                  <c:pt idx="33">
                    <c:v>Impresos Tres Tintas, SRL</c:v>
                  </c:pt>
                  <c:pt idx="34">
                    <c:v>Impresos Tres Tintas, SRL</c:v>
                  </c:pt>
                  <c:pt idx="35">
                    <c:v>Servi-Mas 1, SRL</c:v>
                  </c:pt>
                  <c:pt idx="36">
                    <c:v>Pily Gourmet, SRL</c:v>
                  </c:pt>
                  <c:pt idx="37">
                    <c:v>Turistrans Transporte y Servicios, SRL</c:v>
                  </c:pt>
                  <c:pt idx="38">
                    <c:v>ESPARTIMP SRL</c:v>
                  </c:pt>
                  <c:pt idx="39">
                    <c:v>ESPARTIMP SRL</c:v>
                  </c:pt>
                  <c:pt idx="40">
                    <c:v>Comercial UP, SRL</c:v>
                  </c:pt>
                  <c:pt idx="41">
                    <c:v>MJP Promotion Group, SRL</c:v>
                  </c:pt>
                  <c:pt idx="42">
                    <c:v>Madher SRL</c:v>
                  </c:pt>
                  <c:pt idx="43">
                    <c:v>Tia Maria Food House, SRL</c:v>
                  </c:pt>
                  <c:pt idx="44">
                    <c:v>Papelería &amp; Servicios Múltiples Yefel, SRL</c:v>
                  </c:pt>
                  <c:pt idx="45">
                    <c:v>Made Gómez Grupo de Impresión, SRL</c:v>
                  </c:pt>
                  <c:pt idx="46">
                    <c:v>Inversiones Conques, SRL</c:v>
                  </c:pt>
                  <c:pt idx="47">
                    <c:v>Inversiones Conques, SRL</c:v>
                  </c:pt>
                  <c:pt idx="48">
                    <c:v>Obelca, SRL</c:v>
                  </c:pt>
                  <c:pt idx="49">
                    <c:v>Cobria Supply, SRL</c:v>
                  </c:pt>
                  <c:pt idx="50">
                    <c:v>Ambae Dominicana SRL</c:v>
                  </c:pt>
                  <c:pt idx="51">
                    <c:v>Serviales Group, SRL</c:v>
                  </c:pt>
                  <c:pt idx="52">
                    <c:v>Sanfra Food &amp; Catering, S.R.L.</c:v>
                  </c:pt>
                  <c:pt idx="53">
                    <c:v>Sanfra Food &amp; Catering, S.R.L.</c:v>
                  </c:pt>
                  <c:pt idx="54">
                    <c:v>D' Bolkis Fast Food, SRL</c:v>
                  </c:pt>
                  <c:pt idx="55">
                    <c:v>Puntual Soluciones KSP, SRL</c:v>
                  </c:pt>
                  <c:pt idx="56">
                    <c:v>Access Team Interpretación, Comunicación Accesible &amp; Tecnologia, SRL</c:v>
                  </c:pt>
                  <c:pt idx="57">
                    <c:v>Mantersa SRL</c:v>
                  </c:pt>
                  <c:pt idx="58">
                    <c:v>Simpatia Event Technologies, SRL</c:v>
                  </c:pt>
                  <c:pt idx="59">
                    <c:v>Roslyn, SRL</c:v>
                  </c:pt>
                  <c:pt idx="60">
                    <c:v>Suferdom, SRL</c:v>
                  </c:pt>
                  <c:pt idx="61">
                    <c:v>Suplidores De Insumos Múltiples SUPLIMUL SRL</c:v>
                  </c:pt>
                  <c:pt idx="62">
                    <c:v>Instituto de Auditores Internos de la República Dominicana (IAIRD)</c:v>
                  </c:pt>
                  <c:pt idx="63">
                    <c:v>Pedro Miguel Reyes Gomez</c:v>
                  </c:pt>
                  <c:pt idx="64">
                    <c:v>Victor Manuel Ovalle Herrera</c:v>
                  </c:pt>
                  <c:pt idx="65">
                    <c:v>Victor Manuel Ovalle Herrera</c:v>
                  </c:pt>
                  <c:pt idx="66">
                    <c:v>Victor Manuel Ovalle Herrera</c:v>
                  </c:pt>
                  <c:pt idx="67">
                    <c:v>Victor Manuel Ovalle Herrera</c:v>
                  </c:pt>
                  <c:pt idx="68">
                    <c:v>Ramón Alberto Borrero Morales</c:v>
                  </c:pt>
                  <c:pt idx="69">
                    <c:v>SALU BRITOM SRL</c:v>
                  </c:pt>
                  <c:pt idx="70">
                    <c:v>AUTO RESPUESTOS 2 G </c:v>
                  </c:pt>
                  <c:pt idx="71">
                    <c:v>AUTO RESPUESTOS 2 G </c:v>
                  </c:pt>
                  <c:pt idx="72">
                    <c:v>NATANIEL RAMIREZ MULTIMEDIOS Y ASOCIADOS </c:v>
                  </c:pt>
                  <c:pt idx="73">
                    <c:v>MAGNA MOTORS  S A</c:v>
                  </c:pt>
                  <c:pt idx="74">
                    <c:v>VIAMAR  S A </c:v>
                  </c:pt>
                  <c:pt idx="75">
                    <c:v>VIAMAR  S A </c:v>
                  </c:pt>
                  <c:pt idx="76">
                    <c:v>VIAMAR  S A </c:v>
                  </c:pt>
                  <c:pt idx="77">
                    <c:v>DELTA COMERCIAL S A </c:v>
                  </c:pt>
                  <c:pt idx="78">
                    <c:v>DELTA COMERCIAL S A </c:v>
                  </c:pt>
                  <c:pt idx="79">
                    <c:v>DELTA COMERCIAL S A </c:v>
                  </c:pt>
                  <c:pt idx="80">
                    <c:v>LEONIDAS A.HENRIQUEZ MEDINA</c:v>
                  </c:pt>
                  <c:pt idx="81">
                    <c:v>TOMAS GOMEZ CHECO </c:v>
                  </c:pt>
                  <c:pt idx="82">
                    <c:v>TOMAS GOMEZ CHECO </c:v>
                  </c:pt>
                  <c:pt idx="83">
                    <c:v>ELECTROM SA</c:v>
                  </c:pt>
                  <c:pt idx="84">
                    <c:v>ELECTROM SA</c:v>
                  </c:pt>
                  <c:pt idx="85">
                    <c:v>MERCATODO SAS</c:v>
                  </c:pt>
                  <c:pt idx="86">
                    <c:v>AUTO RESPUESTOS 2 G </c:v>
                  </c:pt>
                  <c:pt idx="87">
                    <c:v>AUTO RESPUESTOS 2 G </c:v>
                  </c:pt>
                  <c:pt idx="88">
                    <c:v>AUTO RESPUESTOS 2 G </c:v>
                  </c:pt>
                  <c:pt idx="89">
                    <c:v>AUTO RESPUESTOS 2 G </c:v>
                  </c:pt>
                  <c:pt idx="90">
                    <c:v>EXTRAVISION SRL </c:v>
                  </c:pt>
                  <c:pt idx="91">
                    <c:v>GTB RADIODIFUSORES SRL</c:v>
                  </c:pt>
                </c:lvl>
              </c:multiLvlStrCache>
            </c:multiLvlStrRef>
          </c:cat>
          <c:val>
            <c:numRef>
              <c:f>'SEPTIEMBRE 2023'!$E$14:$E$108</c:f>
              <c:numCache>
                <c:formatCode>_-* #,##0.00_-;\-* #,##0.00_-;_-* "-"??_-;_-@_-</c:formatCode>
                <c:ptCount val="95"/>
                <c:pt idx="0">
                  <c:v>59000</c:v>
                </c:pt>
                <c:pt idx="1">
                  <c:v>57500</c:v>
                </c:pt>
                <c:pt idx="2">
                  <c:v>57179.8</c:v>
                </c:pt>
                <c:pt idx="3">
                  <c:v>20650</c:v>
                </c:pt>
                <c:pt idx="4">
                  <c:v>26000</c:v>
                </c:pt>
                <c:pt idx="5">
                  <c:v>57000</c:v>
                </c:pt>
                <c:pt idx="6">
                  <c:v>57500</c:v>
                </c:pt>
                <c:pt idx="7">
                  <c:v>200600</c:v>
                </c:pt>
                <c:pt idx="8">
                  <c:v>40120</c:v>
                </c:pt>
                <c:pt idx="9">
                  <c:v>65903</c:v>
                </c:pt>
                <c:pt idx="10">
                  <c:v>177000</c:v>
                </c:pt>
                <c:pt idx="11">
                  <c:v>164899.1</c:v>
                </c:pt>
                <c:pt idx="12">
                  <c:v>120903</c:v>
                </c:pt>
                <c:pt idx="13">
                  <c:v>1022000</c:v>
                </c:pt>
                <c:pt idx="14">
                  <c:v>530319.75</c:v>
                </c:pt>
                <c:pt idx="15">
                  <c:v>118000</c:v>
                </c:pt>
                <c:pt idx="16">
                  <c:v>106000</c:v>
                </c:pt>
                <c:pt idx="17">
                  <c:v>0</c:v>
                </c:pt>
                <c:pt idx="18">
                  <c:v>122672.8</c:v>
                </c:pt>
                <c:pt idx="19">
                  <c:v>141600</c:v>
                </c:pt>
                <c:pt idx="20">
                  <c:v>14899.86</c:v>
                </c:pt>
                <c:pt idx="21">
                  <c:v>26078</c:v>
                </c:pt>
                <c:pt idx="22">
                  <c:v>7500</c:v>
                </c:pt>
                <c:pt idx="23">
                  <c:v>76708.259999999995</c:v>
                </c:pt>
                <c:pt idx="24">
                  <c:v>107193</c:v>
                </c:pt>
                <c:pt idx="25">
                  <c:v>197096.74</c:v>
                </c:pt>
                <c:pt idx="26">
                  <c:v>37583</c:v>
                </c:pt>
                <c:pt idx="27">
                  <c:v>76784.960000000006</c:v>
                </c:pt>
                <c:pt idx="28">
                  <c:v>9227.6</c:v>
                </c:pt>
                <c:pt idx="29">
                  <c:v>163260.07999999999</c:v>
                </c:pt>
                <c:pt idx="30">
                  <c:v>12928.08</c:v>
                </c:pt>
                <c:pt idx="31">
                  <c:v>18138.96</c:v>
                </c:pt>
                <c:pt idx="32">
                  <c:v>718002.27</c:v>
                </c:pt>
                <c:pt idx="33">
                  <c:v>97350</c:v>
                </c:pt>
                <c:pt idx="34">
                  <c:v>138060</c:v>
                </c:pt>
                <c:pt idx="35">
                  <c:v>56640</c:v>
                </c:pt>
                <c:pt idx="36">
                  <c:v>203904</c:v>
                </c:pt>
                <c:pt idx="37">
                  <c:v>88500</c:v>
                </c:pt>
                <c:pt idx="38">
                  <c:v>93810</c:v>
                </c:pt>
                <c:pt idx="39">
                  <c:v>726880</c:v>
                </c:pt>
                <c:pt idx="40">
                  <c:v>55719.6</c:v>
                </c:pt>
                <c:pt idx="41">
                  <c:v>199420</c:v>
                </c:pt>
                <c:pt idx="42">
                  <c:v>202252</c:v>
                </c:pt>
                <c:pt idx="43">
                  <c:v>100890</c:v>
                </c:pt>
                <c:pt idx="44">
                  <c:v>30667.89</c:v>
                </c:pt>
                <c:pt idx="45">
                  <c:v>25157.599999999999</c:v>
                </c:pt>
                <c:pt idx="46">
                  <c:v>73599.72</c:v>
                </c:pt>
                <c:pt idx="47">
                  <c:v>217109.64</c:v>
                </c:pt>
                <c:pt idx="48">
                  <c:v>10502</c:v>
                </c:pt>
                <c:pt idx="49">
                  <c:v>440000</c:v>
                </c:pt>
                <c:pt idx="50">
                  <c:v>129800</c:v>
                </c:pt>
                <c:pt idx="51">
                  <c:v>0</c:v>
                </c:pt>
                <c:pt idx="52">
                  <c:v>53100</c:v>
                </c:pt>
                <c:pt idx="53">
                  <c:v>241074</c:v>
                </c:pt>
                <c:pt idx="54">
                  <c:v>73750</c:v>
                </c:pt>
                <c:pt idx="55">
                  <c:v>80771</c:v>
                </c:pt>
                <c:pt idx="56">
                  <c:v>12390</c:v>
                </c:pt>
                <c:pt idx="57">
                  <c:v>201780</c:v>
                </c:pt>
                <c:pt idx="58">
                  <c:v>158120</c:v>
                </c:pt>
                <c:pt idx="59">
                  <c:v>74905.86</c:v>
                </c:pt>
                <c:pt idx="60">
                  <c:v>4285.5200000000004</c:v>
                </c:pt>
                <c:pt idx="61">
                  <c:v>29609.82</c:v>
                </c:pt>
                <c:pt idx="62">
                  <c:v>260400</c:v>
                </c:pt>
                <c:pt idx="63">
                  <c:v>70200</c:v>
                </c:pt>
                <c:pt idx="64">
                  <c:v>98000</c:v>
                </c:pt>
                <c:pt idx="65">
                  <c:v>82000</c:v>
                </c:pt>
                <c:pt idx="66">
                  <c:v>112000</c:v>
                </c:pt>
                <c:pt idx="67">
                  <c:v>196000</c:v>
                </c:pt>
                <c:pt idx="68">
                  <c:v>44000</c:v>
                </c:pt>
                <c:pt idx="69">
                  <c:v>7080</c:v>
                </c:pt>
                <c:pt idx="70">
                  <c:v>75579</c:v>
                </c:pt>
                <c:pt idx="71">
                  <c:v>35417.699999999997</c:v>
                </c:pt>
                <c:pt idx="72">
                  <c:v>177000</c:v>
                </c:pt>
                <c:pt idx="73">
                  <c:v>13743.07</c:v>
                </c:pt>
                <c:pt idx="74">
                  <c:v>13150.23</c:v>
                </c:pt>
                <c:pt idx="75">
                  <c:v>6654.8</c:v>
                </c:pt>
                <c:pt idx="76">
                  <c:v>15735.87</c:v>
                </c:pt>
                <c:pt idx="77">
                  <c:v>6360.12</c:v>
                </c:pt>
                <c:pt idx="78">
                  <c:v>8932.4</c:v>
                </c:pt>
                <c:pt idx="79">
                  <c:v>37893.47</c:v>
                </c:pt>
                <c:pt idx="80">
                  <c:v>70800</c:v>
                </c:pt>
                <c:pt idx="81">
                  <c:v>9399.94</c:v>
                </c:pt>
                <c:pt idx="82">
                  <c:v>2600</c:v>
                </c:pt>
                <c:pt idx="83">
                  <c:v>14632.5</c:v>
                </c:pt>
                <c:pt idx="84">
                  <c:v>149367.66</c:v>
                </c:pt>
                <c:pt idx="85">
                  <c:v>199065.13</c:v>
                </c:pt>
                <c:pt idx="86">
                  <c:v>23596.46</c:v>
                </c:pt>
                <c:pt idx="87">
                  <c:v>82482</c:v>
                </c:pt>
                <c:pt idx="88">
                  <c:v>17144.22</c:v>
                </c:pt>
                <c:pt idx="89">
                  <c:v>76464</c:v>
                </c:pt>
                <c:pt idx="90">
                  <c:v>1416000</c:v>
                </c:pt>
                <c:pt idx="91">
                  <c:v>1062566.3999999999</c:v>
                </c:pt>
                <c:pt idx="94">
                  <c:v>12814561.880000001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3B-4003-81A1-234CB9A89307}"/>
            </c:ext>
          </c:extLst>
        </c:ser>
        <c:ser>
          <c:idx val="3"/>
          <c:order val="3"/>
          <c:tx>
            <c:strRef>
              <c:f>'SEPTIEMBRE 2023'!$F$13</c:f>
              <c:strCache>
                <c:ptCount val="1"/>
                <c:pt idx="0">
                  <c:v>FECHA FIN DE FACTURA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'SEPTIEMBRE 2023'!$A$14:$B$108</c:f>
              <c:multiLvlStrCache>
                <c:ptCount val="95"/>
                <c:lvl>
                  <c:pt idx="0">
                    <c:v>SERVICIO DE LEGALIZACIÓN DE DOCUMENTOS DE LOS PROCESOS DE COMPRAS DE BIENES Y SERVICIOS, PARA EL MINISTERIO DE LA MUJER.</c:v>
                  </c:pt>
                  <c:pt idx="1">
                    <c:v>Contratación de una empresa y/o persona física para impartir los talleres presenciales y virtual en (teatro) los días 27 y 28 de mayo</c:v>
                  </c:pt>
                  <c:pt idx="2">
                    <c:v>SERVICIO DE REFRIGERIO PARA LAS COLABORADORAS/ES QUE SERÁN UTILIZADOS EN LA FERIA INTERNACIONAL DEL LIBRO EL 24 DE AGOSTO AL 3 DE SEPTIEMBRE DEL 2023, EN LA PLAZA DE LA CULTURA.</c:v>
                  </c:pt>
                  <c:pt idx="3">
                    <c:v>SERVICIO DE LEGALIZACIÓN DE DOCUMENTOS DE LOS PROCESOS DE COMPRAS DE BIENES Y SERVICIOS, PARA EL MINISTERIO DE LA MUJER.</c:v>
                  </c:pt>
                  <c:pt idx="4">
                    <c:v>Contratación de una empresa y/o persona física para impartir el tema: El feminismo y sus aportes en los avances de las Mujeres Dominicanas en las cohortes 17 18 del curso principios básicos de género</c:v>
                  </c:pt>
                  <c:pt idx="5">
                    <c:v>Contratación de una empresa y/o persona física para impartir los talleres presenciales y virtual en (composición musical) los días 27 y 28 de de mayo en Santo Domingo Este.</c:v>
                  </c:pt>
                  <c:pt idx="6">
                    <c:v>Contratación de una empresa y/o persona física para impartir los talleres presenciales y virtual en (fotografía y video) los días 27 y 28 de mayo en Santo Domingo Este.</c:v>
                  </c:pt>
                  <c:pt idx="7">
                    <c:v>SERVICIO DE REFRIGERIO PARA LAS PERSONAS DE LA REGION SUR QUE ASISTIRÁN A LA ACTIVIDAD DEL ESTE MINISTERIO DE LA MUJER, EL 11 DE AGOSTO 2023</c:v>
                  </c:pt>
                  <c:pt idx="8">
                    <c:v>SERVICIO DE REFRIGERIO PARA LA APERTURA DE LAS CAPACITACIONES TÉCNICAS PROFESIONAL, EN SAN PEDRO DE MACORÍS, DÍA 5 DE AGOSTO 2023</c:v>
                  </c:pt>
                  <c:pt idx="9">
                    <c:v>SERVICIO DE REFRIGERIO PARAS LAS PERSONAS DE LA REGIÓN, ESTE QUE ASISTIRÁN A LA ACTIVIDAD DEL MINISTERIO DE LA MUJER EL 11 DE AGOSTO DEL 2023. Fondo programa C-PREV</c:v>
                  </c:pt>
                  <c:pt idx="10">
                    <c:v>Contratación de una empresa y/o persona física para la confección de pines institucionales.</c:v>
                  </c:pt>
                  <c:pt idx="11">
                    <c:v>CONTRATACION DE EMPRESA Y/O PERSONA FISICA PARA EL SERVICIO REFRIGERIO, ESTACIÓN LIQUIDA Y AUDIOVISUALES EN SALON DE HOTEL DE LA CIUDAD PARA LA REALIZACION DE “JORNADA"</c:v>
                  </c:pt>
                  <c:pt idx="12">
                    <c:v>COMPRA DE PLANTAS ORNAMENTALES, TARROS Y BASES PARA LAS CASAS DE ACOGIDA MODELO III Y XIV</c:v>
                  </c:pt>
                  <c:pt idx="13">
                    <c:v>SERVICIO DE TRANSPORTE PARA LOS PARTICIPANTES AL 24 ANIVERSARIO DEL MINISTERIO DE LA MUJER A REALIZARSE EL 11 DE AGOSTO DE 2023, REGIÓN NORTE</c:v>
                  </c:pt>
                  <c:pt idx="14">
                    <c:v>COMPRA DE JUGUETES PARA SER ENTREGADOS EN LA ACTIVIDAD RECREATIVA 48 NIÑAS/OS DE 7 A 10 AÑOS Y 61 NIÑAS/OS DE 11 A 14 AÑOS, HUÉRFANAS/OS POR FEMINICIDIO, BAJO TUTELA DE LAS FAMILIAS ACOGEDORAS</c:v>
                  </c:pt>
                  <c:pt idx="15">
                    <c:v>SERVICIOS DE LAMINADOS, FORROS DE ASIENTO Y PISOS PARA LOS VEHÍCULOS DEL MINISTERIO DE LA MUJER.</c:v>
                  </c:pt>
                  <c:pt idx="16">
                    <c:v>COMPRA DE DEFENSA Y ESTRIBOS AL AUTOBÚS HYUNDAI COUNTY 2023 CHASIS KMJHG17BPPC501361 DEL MINISTERIO DE LA MUJER. </c:v>
                  </c:pt>
                  <c:pt idx="17">
                    <c:v>SERVICIO DE IMPRESIÓN DE BANNERS PARA PROMOVER LOS SERVICIOS DE PREVENCIÓN Y ATENCIÓN A LA VIOLENCIA DEL MINISTERIO DE LA MUJER.</c:v>
                  </c:pt>
                  <c:pt idx="18">
                    <c:v>ELABORACIÓN DE PLACAS DE RECONOCIMIENTO Y LETREROS PARA SER ENTREGADOS EN EL EVENTO DE RECONOCIMIENTO DEL SELLO IGUALANDO RD PARA EL SECTOR PÚBLICO.</c:v>
                  </c:pt>
                  <c:pt idx="19">
                    <c:v>SERVICIO DE REFRIGERIO PARA EL PERSONAL DE ESTE MINISTERIO.</c:v>
                  </c:pt>
                  <c:pt idx="20">
                    <c:v>Compra de pieza de “Breaker”de 250 amperes para ser instalado en los aires acondicionados del Centro de Promoción de Salud Integral de Adolecentes. (programa 45.)</c:v>
                  </c:pt>
                  <c:pt idx="21">
                    <c:v>SERVICIO PHOTOBOOTH Y PROPS PARA PROMOVER LOS SERVICIOS DEL MINISTERIO DE LA MUJER. </c:v>
                  </c:pt>
                  <c:pt idx="22">
                    <c:v>COMPRA DE MOTOR PARA ABANICO DEL AIRE ACONDICIONADO DE LA OFICINA ADMINISTRATIVO.</c:v>
                  </c:pt>
                  <c:pt idx="23">
                    <c:v>COMPRA DE MOCHILA TAMAÑO MEDIANO ESCOLAR DE VARIOS COLORES PARA LOS NIÑOS Y NIÑAS QUE ESTARAN PARTICIPANDO EN EL CAMPAMENTO VERANO EN IGUALDAD. (FONDOS CPREV.)</c:v>
                  </c:pt>
                  <c:pt idx="24">
                    <c:v>COMPRA DE INSUMOS PARA SER UTILIZADOS POR LAS PERSONAS QUE PARTICIPARÁN EN LAS ACTIVIDADES DEL MINISTERIO DE LA MUJER.</c:v>
                  </c:pt>
                  <c:pt idx="25">
                    <c:v>COMPRA DE ALIMENTOS PARA LA CASA DE ACOGIDA MODELO XII.</c:v>
                  </c:pt>
                  <c:pt idx="26">
                    <c:v>COMPRA DE CINCO CINTAS DATACARD SD360 PARA SER UTILIZADAS EN LA IMPRESIÓN DE LOS CARNETS DE LOS/AS EMPLEADOS/AS DE ESTE MINISTERIO.</c:v>
                  </c:pt>
                  <c:pt idx="27">
                    <c:v>COMPRA DE MATERIALES Y HERRAMIENTAS DE FERRETERÍA, PARA SER USADOS EN LOS TRABAJOS DE MANTENIMIENTO DE LAS DIFERENTES OFICINAS, SEDE CENTRAL Y LAS OFICINAS PROVINCIALES Y MUNICIPALES</c:v>
                  </c:pt>
                  <c:pt idx="28">
                    <c:v>COMPRA DE LAVAMANOS PARA SER UTILIZADOS EN LA OFICINA PROVINCIAL DE SAN PEDRO DE MACORÍS.</c:v>
                  </c:pt>
                  <c:pt idx="29">
                    <c:v>COMPRA DE ARTÍCULOS DE PLOMERÍA PARA LA CASA DE ACOGIDA MODELO XI Y PARA EL CENTRO DE ATENCIÓN A VÍCTIMAS DE VIOLENCIA Y MATERIALES PARA PINTAR MUEBLES DEL CENTRO DE ATENCIÓN A VÍCTIMAS DE VIOLENCIA.</c:v>
                  </c:pt>
                  <c:pt idx="30">
                    <c:v>COMPRA DE MATERIALES PARA LA INSTALACIÓN DE LOS PONCHADORES EL PERSONAL DE ESTE MINISTERIO.</c:v>
                  </c:pt>
                  <c:pt idx="31">
                    <c:v>COMPRA DE INSUMOS NECESARIOS PARA REALIZAR ACCIONES DE SEGURIDAD POR EL PASO DE LA TORMENTA FRANKLIN.</c:v>
                  </c:pt>
                  <c:pt idx="32">
                    <c:v>COMPRA EQUIPOS Y SUMINISTROS INFORMÁTICOS PARA LAS CASAS DE ACOGIDA O REFUGIOS</c:v>
                  </c:pt>
                  <c:pt idx="33">
                    <c:v>SERVICIO DE IMPRESIÓN DE INVITACIONES, PARA EL 24 ANIVERSARIO DEL MINISTERIO DE LA MUJER.</c:v>
                  </c:pt>
                  <c:pt idx="34">
                    <c:v>SERVICIO DE IMPRESIÓN DE BROCHURES Y HOJAS INFORMATIVAS DEL CENTRO DE PROMOCIÓN DE SALUD INTEGRAL DE ADOLESCENTES, QUE SERÁ UTILIZADO EN LA FERIA INTERNACIONAL DEL LIBRO EL 24 DE AGOSTO</c:v>
                  </c:pt>
                  <c:pt idx="35">
                    <c:v>SERVICIO DE CATERING PARA LA: QUINTA REUNIÓN DE LA COMISIÓN OFICIALDEL TRASLADO DE LOS RESTOS DE ABIGAIL MEJÍA, EL DIA 15 DE AGOSTO 2023</c:v>
                  </c:pt>
                  <c:pt idx="36">
                    <c:v>SERVICIO DE ALMUERZOS PARA EL PERSONAL QUE ELABORA EN ESTE MINISTERIO </c:v>
                  </c:pt>
                  <c:pt idx="37">
                    <c:v>Contratación de una empresa y/o persona física para desarrollar la actividad de: paseo inclusivo en bicicleta no motorizada para el Campamento Verano en Igualdad.</c:v>
                  </c:pt>
                  <c:pt idx="38">
                    <c:v>COMPRA DE UN DISPOSITIVO DE INTERCOMUNICACIÓN PARA USO DE ESTE MINISTERIO.</c:v>
                  </c:pt>
                  <c:pt idx="39">
                    <c:v>ADQUISICIÓN DE UN SISTEMA PARA EL REGISTRO Y CONTROL DE ASISTENCIA DE PERSONAL</c:v>
                  </c:pt>
                  <c:pt idx="40">
                    <c:v>COMPRA DE ARTÍCULOS FERRETERO PARA EL CENTRO DE ATENCIÓN A VÍCTIMAS DE VIOLENCIA.</c:v>
                  </c:pt>
                  <c:pt idx="41">
                    <c:v>IMPRESIÓN DE SOMBRILLAS DE CARTERAS PARA LOS SERVICIOS DEL MINISTERIO DE LA MUJER.</c:v>
                  </c:pt>
                  <c:pt idx="42">
                    <c:v>Servicio de Impresión de “polo-shirts” y termos para los niños, niñas y jóvenes que estarán participando en el campamento” Verano en Igualdad”</c:v>
                  </c:pt>
                  <c:pt idx="43">
                    <c:v>SERVICIO DE REFRIGERIOS PARA LAS PERSONAS QUE ASISTIRÁN A LA ACTIVIDAD DEL MINISTERIO DE LA MUJER A REALIZARSE, EL 11 DE AGOSTO 2023, DESDE LA REGIÓN NORTE 3 A SANTO DOMINGO</c:v>
                  </c:pt>
                  <c:pt idx="44">
                    <c:v>Compra de materiales gastables que estarán utilizando los niños, niñas y jóvenes que estarán participando en el campamento verano en igualdad.</c:v>
                  </c:pt>
                  <c:pt idx="45">
                    <c:v>IMPRESIÓN DE LOS ARTÍCULOS QUE SERÁN USADOS EN LA SEMANA DE LA CALIDAD</c:v>
                  </c:pt>
                  <c:pt idx="46">
                    <c:v>COMPRA DE LÁMPARAS DE TECHO PARA EL CENTRO DE CAPACITACIÓN MARÍA TERESA QUIDIELLO.</c:v>
                  </c:pt>
                  <c:pt idx="47">
                    <c:v>COMPRA DE MATERIALES Y HERRAMIENTAS DE FERRETERÍA, PARA SER USADOS EN LOS TRABAJOS DE MANTENIMIENTO DE LAS DIFERENTES OFICINAS, SEDE CENTRAL Y LAS OFICINAS PROVINCIALES Y MUNICIPALES</c:v>
                  </c:pt>
                  <c:pt idx="48">
                    <c:v>COMPRA DE UNA PANTALLA PARA LA LAPTOP DELL LATITUDE 5420-GDTQ3, LA CUAL ES UTILIZADA EN EL VICEMINISTRO DE PLANIFICACIÓN Y DESARROLLO.</c:v>
                  </c:pt>
                  <c:pt idx="49">
                    <c:v>SERVICIO DE TRANSPORTE PARA LOS PARTICIPANTES AL 24 ANIVERSARIO DEL MINISTERIO DE LA MUJER A REALIZARSE EL 11 DE AGOSTO DE 2023, REGIÓN SUR Y REGIÓN ESTE.</c:v>
                  </c:pt>
                  <c:pt idx="50">
                    <c:v>SERVICIO DE ALQUILER DE UNA PROTECCIÓN DE TABLONCILLO PARA EL PABELLÓN DE VÓLEIBOL, A LOS FINES DE SER UTILIZADO EN EL “24 ANIVERSARIO DEL MINISTERIO DE LA MUJER”, QUE SERÁ REALIZADO EL VIERNES 11</c:v>
                  </c:pt>
                  <c:pt idx="51">
                    <c:v>SERVICIO DE ALIMENTOS PARA EL PERSONAL QUE PARTICIPARÁ EN LA REALIZACIÓN DEL PRIMER CONGRESO “LEVÁNTATE” QUE TIENE COMO FINALIDAD APOYAR A LAS MUJERES VÍCTIMAS DE VIOLENCIA</c:v>
                  </c:pt>
                  <c:pt idx="52">
                    <c:v>SERVICIO DE REFRIGERIOS Y ALMUERZOS PARA LAS ACTIVIDADES DE LA DIRECCIÓN DE PREVENCIÓN Y ATENCIÓN A LA VIOLENCIA, JULIO-SEPTIEMBRE 2023</c:v>
                  </c:pt>
                  <c:pt idx="53">
                    <c:v>SERVICIO DE REFRIGERIOS Y ALMUERZOS PARA LAS ACTIVIDADES DE LA DIRECCIÓN DE PREVENCIÓN Y ATENCIÓN A LA VIOLENCIA, MAYO-JUNIO 2023</c:v>
                  </c:pt>
                  <c:pt idx="54">
                    <c:v>SERVICIO DE REFRIGERIO EN LA REGIÓN NORTE 2 PARA LAS PERSONAS QUE ASISTIRÁN A LA ACTIVIDAD DE ESTE MINISTERIO EL DÍA 11 DE AGOSTO 2023. FONDOS C-PREV.</c:v>
                  </c:pt>
                  <c:pt idx="55">
                    <c:v>COMPRA DE SALVAVIDAS PARA SER UTILIZADOS EN LA ACTIVIDAD DIRIGIDA A LOS NIÑOS/A HUÉRFANOS POR FEMINICIDIO, SE ESTARÁ REALIZANDO EN EL RANCHO CAMPECHE EL 9 Y 16 DE SEPTIEMBRE DEL 2023.</c:v>
                  </c:pt>
                  <c:pt idx="56">
                    <c:v>Contratación de una empresa y/o persona física para impartir los servicios de intérprete de lenguas de señas para la conmemoración del Día Nacional de las Sufragistas.</c:v>
                  </c:pt>
                  <c:pt idx="57">
                    <c:v>SERVICIO DE PINTURA PARA CABAÑA DEL CENTRO ANIBEL GONZALEZ. (FONDOS CASA DE ACOGIDA).EZ.</c:v>
                  </c:pt>
                  <c:pt idx="58">
                    <c:v>Solicitud de Servicio de 150 Refrigerios para el personal que participara en la Jornada de Capacitación en la XXII feria Agroindustrial y Multisectorial de la Región Este, Expo Macorís San Pedro 2023</c:v>
                  </c:pt>
                  <c:pt idx="59">
                    <c:v>COMPRA DE MATERIALES Y HERRAMIENTAS DE FERRETERÍA, PARA SER USADOS EN LOS TRABAJOS DE MANTENIMIENTO DE LAS DIFERENTES OFICINAS, SEDE CENTRAL Y LAS OFICINAS PROVINCIALES Y MUNICIPALES</c:v>
                  </c:pt>
                  <c:pt idx="60">
                    <c:v>COMPRA DE MATERIALES Y HERRAMIENTAS DE FERRETERÍA, PARA SER USADOS EN LOS TRABAJOS DE MANTENIMIENTO DE LAS DIFERENTES OFICINAS, SEDE CENTRAL Y LAS OFICINAS PROVINCIALES Y MUNICIPALES</c:v>
                  </c:pt>
                  <c:pt idx="61">
                    <c:v>Compra de insumos médico para el despacho de este Ministerio.</c:v>
                  </c:pt>
                  <c:pt idx="62">
                    <c:v>CONTRATACIÓN DE SERVICIOS PARA LA PARTICIPACIÓN DE 3 SERVIDORAS DE ESTE MINISTERIO AL XXI CONGRESO REGIONAL DE AUDITORÍA INTERNA, CONTROL DE GESTIÓN, RIESGO Y FINANZAS (CRAICG 2023)</c:v>
                  </c:pt>
                  <c:pt idx="63">
                    <c:v>Contratación de una empresa y/o persona física para impartir charla y talleres sobre Masculinidades positivas</c:v>
                  </c:pt>
                  <c:pt idx="64">
                    <c:v>SERVICIO DE TRANSPORTE PARA LAS PERSONAS QUE ASISTIRÁN AL 24 ANIVERSARIO DEL MINISTERIO DE LA MUJER, EL DÍA 11 DE AGOSTO 2023.</c:v>
                  </c:pt>
                  <c:pt idx="65">
                    <c:v>Servicio de Alquiler de transporte para las 280 personas que asistirán al 24 aniversario del Ministerio de la Mujer, a realizarse el 11 de agosto.</c:v>
                  </c:pt>
                  <c:pt idx="66">
                    <c:v>SERVICIO DE ALQUILER DE AUTOBUSES PARA LA MOVILIZACIÓN DE LOS NIÑOS/AS Y ADOLESCENTES QUE PARTICIPARÁN EN EL CAMPAMENTO VERANO EN IGUALDAD, LOS DÍAS 14,15, 17 Y 18 DE AGOSTO 2023.</c:v>
                  </c:pt>
                  <c:pt idx="67">
                    <c:v>SERVICIO DE TRANSPORTE A LA REGIÓN SUR Y REGIÓN ESTE PARA TRASLADAR A LAS PERSONAS QUE PARTICIPARÁN EN EL ACTO DE “CONMEMORACIÓN AL DÍA NACIONAL DE LAS SUFRAGISTAS” EL 16 DE MAYO EN EL MIREX.</c:v>
                  </c:pt>
                  <c:pt idx="68">
                    <c:v>Contratación de una empresa y/o persona física para impartir charla de principios básicos de género y de Masculinidades que se estarán desarrollando los días 31 de julio </c:v>
                  </c:pt>
                  <c:pt idx="69">
                    <c:v>INSTALCION TRAMPA DE GRASA </c:v>
                  </c:pt>
                  <c:pt idx="70">
                    <c:v>MANTENIMIENTO Y REPARACION DE VEHICULO LINEA DE EMERGENCIA </c:v>
                  </c:pt>
                  <c:pt idx="71">
                    <c:v>MANTENIMIENTO Y REPARACION DE VEHICULO LINEA DE EMERGENCIA </c:v>
                  </c:pt>
                  <c:pt idx="72">
                    <c:v>POR DIFUCION EN RADIO DE CAMPANA VIVIR SIN VIOLENCIA ES POSIBLE </c:v>
                  </c:pt>
                  <c:pt idx="73">
                    <c:v>MANTENIMIENTO DE VEHICULOS DE LAS CASAS DE ACOGIDA</c:v>
                  </c:pt>
                  <c:pt idx="74">
                    <c:v>MANTENIMIENTO DE VEHICULOS 2023 ASIGNADOS A LINEAS DE EMERGENCIAS </c:v>
                  </c:pt>
                  <c:pt idx="75">
                    <c:v>MANTENIMIENTO DE VEHICULOS 2023 ASIGNADOS A LINEAS DE EMERGENCIAS </c:v>
                  </c:pt>
                  <c:pt idx="76">
                    <c:v>MANTENIMIENTO DE VEHICULOS 2023 ASIGNADOS A LINEAS DE EMERGENCIAS </c:v>
                  </c:pt>
                  <c:pt idx="77">
                    <c:v>MANTENIMIENTOS DE LOS VEHICULOS 2022-2023  DE LA  LINEAS DE EMERGENCIAS </c:v>
                  </c:pt>
                  <c:pt idx="78">
                    <c:v>MANTENIMIENTOS DE LOS VEHICULOS 2022-2023  DE LA  LINEAS DE EMERGENCIAS </c:v>
                  </c:pt>
                  <c:pt idx="79">
                    <c:v>MANTENIMIENTOS DE LOS VEHICULOS 2022-2023  DE LA  LINEAS DE EMERGENCIAS </c:v>
                  </c:pt>
                  <c:pt idx="80">
                    <c:v>DIFUSION DE CAMPANA DE SENSIBILIZACION Y EDUCACION </c:v>
                  </c:pt>
                  <c:pt idx="81">
                    <c:v>LAVADO DE VEHICULOS DE LINEA DE EMERGENCIA </c:v>
                  </c:pt>
                  <c:pt idx="82">
                    <c:v>LAVADO DE VEHICULOS DE LINEA DE EMERGENCIA </c:v>
                  </c:pt>
                  <c:pt idx="83">
                    <c:v>MANTENIMIENTO DE LAS PLANTAS DE CASA DE ACOGIDAS MODELO I,III,VII,VIII, IX, XIII Y XIII</c:v>
                  </c:pt>
                  <c:pt idx="84">
                    <c:v>MANTENIMIENTO DE LAS PLANTAS DE CASA DE ACOGIDAS MODELO I,III,VII,VIII, IX, XIII Y XIII</c:v>
                  </c:pt>
                  <c:pt idx="85">
                    <c:v>COMPRA ALIMENTOS PARA CASA DE ACOGIDA MODELO III</c:v>
                  </c:pt>
                  <c:pt idx="86">
                    <c:v>MANTENIMIENTO Y REPARACION DE VEHICULO LINEA DE EMERGENCIA </c:v>
                  </c:pt>
                  <c:pt idx="87">
                    <c:v>MANTENIMIENTO Y REPARACION DE VEHICULO LINEA DE EMERGENCIA </c:v>
                  </c:pt>
                  <c:pt idx="88">
                    <c:v>MANTENIMIENTO Y REPARACION DE VEHICULO LINEA DE EMERGENCIA </c:v>
                  </c:pt>
                  <c:pt idx="89">
                    <c:v>MANTENIMIENTO Y REPARACION DE VEHICULO LINEA DE EMERGENCIA </c:v>
                  </c:pt>
                  <c:pt idx="90">
                    <c:v>DIFUSION SEMANAL DE TRES CUÑAEN TELEVISION </c:v>
                  </c:pt>
                  <c:pt idx="91">
                    <c:v>DIFUSION DE CAMPANA DE SENSIBILIZACION Y EDUCACION VIVIR SIN VIOLENCIA ES POSIBLE </c:v>
                  </c:pt>
                  <c:pt idx="94">
                    <c:v>TOTALES</c:v>
                  </c:pt>
                </c:lvl>
                <c:lvl>
                  <c:pt idx="0">
                    <c:v>Maria Silvestre Cayetano</c:v>
                  </c:pt>
                  <c:pt idx="1">
                    <c:v>Rosa Margarita de las M Liranzo Núñez</c:v>
                  </c:pt>
                  <c:pt idx="2">
                    <c:v>CARMEN LOURDES VALERA GUERRA</c:v>
                  </c:pt>
                  <c:pt idx="3">
                    <c:v>Francisca De los Santos De los Santos</c:v>
                  </c:pt>
                  <c:pt idx="4">
                    <c:v>Elsa Alcantara Zapata</c:v>
                  </c:pt>
                  <c:pt idx="5">
                    <c:v>Vadir Leonid González Báez</c:v>
                  </c:pt>
                  <c:pt idx="6">
                    <c:v>Johanne Dolores Gomez Terrero</c:v>
                  </c:pt>
                  <c:pt idx="7">
                    <c:v>Rafael Armando Guerrero Sepulveda</c:v>
                  </c:pt>
                  <c:pt idx="8">
                    <c:v>Yolaine Morel Angomás</c:v>
                  </c:pt>
                  <c:pt idx="9">
                    <c:v>Yolaine Morel Angomás</c:v>
                  </c:pt>
                  <c:pt idx="10">
                    <c:v>Brador, SRL</c:v>
                  </c:pt>
                  <c:pt idx="11">
                    <c:v>Inverplata, SA</c:v>
                  </c:pt>
                  <c:pt idx="12">
                    <c:v>Anthuriana Dominicana, SRL</c:v>
                  </c:pt>
                  <c:pt idx="13">
                    <c:v>Services Travel, SRL</c:v>
                  </c:pt>
                  <c:pt idx="14">
                    <c:v>Aro &amp; Pedal, SRL</c:v>
                  </c:pt>
                  <c:pt idx="15">
                    <c:v>Autocentro Navarro, SRL</c:v>
                  </c:pt>
                  <c:pt idx="16">
                    <c:v>Autocentro Navarro, SRL</c:v>
                  </c:pt>
                  <c:pt idx="17">
                    <c:v>Todo Computo, EIRL</c:v>
                  </c:pt>
                  <c:pt idx="18">
                    <c:v>GL Promociones, SRL</c:v>
                  </c:pt>
                  <c:pt idx="19">
                    <c:v>Arteluz, SRL</c:v>
                  </c:pt>
                  <c:pt idx="20">
                    <c:v>Mercantil Rami, SRL</c:v>
                  </c:pt>
                  <c:pt idx="21">
                    <c:v>Fotomegraf, SRL</c:v>
                  </c:pt>
                  <c:pt idx="22">
                    <c:v>Victor García Aire Acondicionado, SRL</c:v>
                  </c:pt>
                  <c:pt idx="23">
                    <c:v>PS&amp;S, Proveedora de Servicios &amp; Suministros de Oficina, SRL</c:v>
                  </c:pt>
                  <c:pt idx="24">
                    <c:v>Estrella Roja, SRL</c:v>
                  </c:pt>
                  <c:pt idx="25">
                    <c:v>Estrella Roja, SRL</c:v>
                  </c:pt>
                  <c:pt idx="26">
                    <c:v>Computer Technology And Service Arnaldo Rodriguez, SRL</c:v>
                  </c:pt>
                  <c:pt idx="27">
                    <c:v>Khalicco Investments, SRL</c:v>
                  </c:pt>
                  <c:pt idx="28">
                    <c:v>Mundo Industrial, SRL</c:v>
                  </c:pt>
                  <c:pt idx="29">
                    <c:v>Mundo Industrial, SRL</c:v>
                  </c:pt>
                  <c:pt idx="30">
                    <c:v>B&amp;E Electricos y Plomeria, SRL</c:v>
                  </c:pt>
                  <c:pt idx="31">
                    <c:v>B&amp;E Electricos y Plomeria, SRL</c:v>
                  </c:pt>
                  <c:pt idx="32">
                    <c:v>Centroxpert STE, SRL</c:v>
                  </c:pt>
                  <c:pt idx="33">
                    <c:v>Impresos Tres Tintas, SRL</c:v>
                  </c:pt>
                  <c:pt idx="34">
                    <c:v>Impresos Tres Tintas, SRL</c:v>
                  </c:pt>
                  <c:pt idx="35">
                    <c:v>Servi-Mas 1, SRL</c:v>
                  </c:pt>
                  <c:pt idx="36">
                    <c:v>Pily Gourmet, SRL</c:v>
                  </c:pt>
                  <c:pt idx="37">
                    <c:v>Turistrans Transporte y Servicios, SRL</c:v>
                  </c:pt>
                  <c:pt idx="38">
                    <c:v>ESPARTIMP SRL</c:v>
                  </c:pt>
                  <c:pt idx="39">
                    <c:v>ESPARTIMP SRL</c:v>
                  </c:pt>
                  <c:pt idx="40">
                    <c:v>Comercial UP, SRL</c:v>
                  </c:pt>
                  <c:pt idx="41">
                    <c:v>MJP Promotion Group, SRL</c:v>
                  </c:pt>
                  <c:pt idx="42">
                    <c:v>Madher SRL</c:v>
                  </c:pt>
                  <c:pt idx="43">
                    <c:v>Tia Maria Food House, SRL</c:v>
                  </c:pt>
                  <c:pt idx="44">
                    <c:v>Papelería &amp; Servicios Múltiples Yefel, SRL</c:v>
                  </c:pt>
                  <c:pt idx="45">
                    <c:v>Made Gómez Grupo de Impresión, SRL</c:v>
                  </c:pt>
                  <c:pt idx="46">
                    <c:v>Inversiones Conques, SRL</c:v>
                  </c:pt>
                  <c:pt idx="47">
                    <c:v>Inversiones Conques, SRL</c:v>
                  </c:pt>
                  <c:pt idx="48">
                    <c:v>Obelca, SRL</c:v>
                  </c:pt>
                  <c:pt idx="49">
                    <c:v>Cobria Supply, SRL</c:v>
                  </c:pt>
                  <c:pt idx="50">
                    <c:v>Ambae Dominicana SRL</c:v>
                  </c:pt>
                  <c:pt idx="51">
                    <c:v>Serviales Group, SRL</c:v>
                  </c:pt>
                  <c:pt idx="52">
                    <c:v>Sanfra Food &amp; Catering, S.R.L.</c:v>
                  </c:pt>
                  <c:pt idx="53">
                    <c:v>Sanfra Food &amp; Catering, S.R.L.</c:v>
                  </c:pt>
                  <c:pt idx="54">
                    <c:v>D' Bolkis Fast Food, SRL</c:v>
                  </c:pt>
                  <c:pt idx="55">
                    <c:v>Puntual Soluciones KSP, SRL</c:v>
                  </c:pt>
                  <c:pt idx="56">
                    <c:v>Access Team Interpretación, Comunicación Accesible &amp; Tecnologia, SRL</c:v>
                  </c:pt>
                  <c:pt idx="57">
                    <c:v>Mantersa SRL</c:v>
                  </c:pt>
                  <c:pt idx="58">
                    <c:v>Simpatia Event Technologies, SRL</c:v>
                  </c:pt>
                  <c:pt idx="59">
                    <c:v>Roslyn, SRL</c:v>
                  </c:pt>
                  <c:pt idx="60">
                    <c:v>Suferdom, SRL</c:v>
                  </c:pt>
                  <c:pt idx="61">
                    <c:v>Suplidores De Insumos Múltiples SUPLIMUL SRL</c:v>
                  </c:pt>
                  <c:pt idx="62">
                    <c:v>Instituto de Auditores Internos de la República Dominicana (IAIRD)</c:v>
                  </c:pt>
                  <c:pt idx="63">
                    <c:v>Pedro Miguel Reyes Gomez</c:v>
                  </c:pt>
                  <c:pt idx="64">
                    <c:v>Victor Manuel Ovalle Herrera</c:v>
                  </c:pt>
                  <c:pt idx="65">
                    <c:v>Victor Manuel Ovalle Herrera</c:v>
                  </c:pt>
                  <c:pt idx="66">
                    <c:v>Victor Manuel Ovalle Herrera</c:v>
                  </c:pt>
                  <c:pt idx="67">
                    <c:v>Victor Manuel Ovalle Herrera</c:v>
                  </c:pt>
                  <c:pt idx="68">
                    <c:v>Ramón Alberto Borrero Morales</c:v>
                  </c:pt>
                  <c:pt idx="69">
                    <c:v>SALU BRITOM SRL</c:v>
                  </c:pt>
                  <c:pt idx="70">
                    <c:v>AUTO RESPUESTOS 2 G </c:v>
                  </c:pt>
                  <c:pt idx="71">
                    <c:v>AUTO RESPUESTOS 2 G </c:v>
                  </c:pt>
                  <c:pt idx="72">
                    <c:v>NATANIEL RAMIREZ MULTIMEDIOS Y ASOCIADOS </c:v>
                  </c:pt>
                  <c:pt idx="73">
                    <c:v>MAGNA MOTORS  S A</c:v>
                  </c:pt>
                  <c:pt idx="74">
                    <c:v>VIAMAR  S A </c:v>
                  </c:pt>
                  <c:pt idx="75">
                    <c:v>VIAMAR  S A </c:v>
                  </c:pt>
                  <c:pt idx="76">
                    <c:v>VIAMAR  S A </c:v>
                  </c:pt>
                  <c:pt idx="77">
                    <c:v>DELTA COMERCIAL S A </c:v>
                  </c:pt>
                  <c:pt idx="78">
                    <c:v>DELTA COMERCIAL S A </c:v>
                  </c:pt>
                  <c:pt idx="79">
                    <c:v>DELTA COMERCIAL S A </c:v>
                  </c:pt>
                  <c:pt idx="80">
                    <c:v>LEONIDAS A.HENRIQUEZ MEDINA</c:v>
                  </c:pt>
                  <c:pt idx="81">
                    <c:v>TOMAS GOMEZ CHECO </c:v>
                  </c:pt>
                  <c:pt idx="82">
                    <c:v>TOMAS GOMEZ CHECO </c:v>
                  </c:pt>
                  <c:pt idx="83">
                    <c:v>ELECTROM SA</c:v>
                  </c:pt>
                  <c:pt idx="84">
                    <c:v>ELECTROM SA</c:v>
                  </c:pt>
                  <c:pt idx="85">
                    <c:v>MERCATODO SAS</c:v>
                  </c:pt>
                  <c:pt idx="86">
                    <c:v>AUTO RESPUESTOS 2 G </c:v>
                  </c:pt>
                  <c:pt idx="87">
                    <c:v>AUTO RESPUESTOS 2 G </c:v>
                  </c:pt>
                  <c:pt idx="88">
                    <c:v>AUTO RESPUESTOS 2 G </c:v>
                  </c:pt>
                  <c:pt idx="89">
                    <c:v>AUTO RESPUESTOS 2 G </c:v>
                  </c:pt>
                  <c:pt idx="90">
                    <c:v>EXTRAVISION SRL </c:v>
                  </c:pt>
                  <c:pt idx="91">
                    <c:v>GTB RADIODIFUSORES SRL</c:v>
                  </c:pt>
                </c:lvl>
              </c:multiLvlStrCache>
            </c:multiLvlStrRef>
          </c:cat>
          <c:val>
            <c:numRef>
              <c:f>'SEPTIEMBRE 2023'!$F$14:$F$108</c:f>
              <c:numCache>
                <c:formatCode>m/d/yyyy</c:formatCode>
                <c:ptCount val="95"/>
                <c:pt idx="0">
                  <c:v>45657</c:v>
                </c:pt>
                <c:pt idx="1">
                  <c:v>45291</c:v>
                </c:pt>
                <c:pt idx="2">
                  <c:v>45291</c:v>
                </c:pt>
                <c:pt idx="3">
                  <c:v>45291</c:v>
                </c:pt>
                <c:pt idx="4">
                  <c:v>45291</c:v>
                </c:pt>
                <c:pt idx="5">
                  <c:v>45291</c:v>
                </c:pt>
                <c:pt idx="6">
                  <c:v>45291</c:v>
                </c:pt>
                <c:pt idx="7">
                  <c:v>45657</c:v>
                </c:pt>
                <c:pt idx="8">
                  <c:v>45291</c:v>
                </c:pt>
                <c:pt idx="9">
                  <c:v>45291</c:v>
                </c:pt>
                <c:pt idx="10">
                  <c:v>45291</c:v>
                </c:pt>
                <c:pt idx="11">
                  <c:v>45657</c:v>
                </c:pt>
                <c:pt idx="12">
                  <c:v>45291</c:v>
                </c:pt>
                <c:pt idx="13">
                  <c:v>45657</c:v>
                </c:pt>
                <c:pt idx="14">
                  <c:v>45291</c:v>
                </c:pt>
                <c:pt idx="15">
                  <c:v>45291</c:v>
                </c:pt>
                <c:pt idx="16">
                  <c:v>45291</c:v>
                </c:pt>
                <c:pt idx="17">
                  <c:v>45657</c:v>
                </c:pt>
                <c:pt idx="18">
                  <c:v>45291</c:v>
                </c:pt>
                <c:pt idx="19">
                  <c:v>45291</c:v>
                </c:pt>
                <c:pt idx="20">
                  <c:v>45657</c:v>
                </c:pt>
                <c:pt idx="21">
                  <c:v>45291</c:v>
                </c:pt>
                <c:pt idx="22">
                  <c:v>45291</c:v>
                </c:pt>
                <c:pt idx="23">
                  <c:v>45291</c:v>
                </c:pt>
                <c:pt idx="24">
                  <c:v>45657</c:v>
                </c:pt>
                <c:pt idx="25">
                  <c:v>45291</c:v>
                </c:pt>
                <c:pt idx="26">
                  <c:v>45291</c:v>
                </c:pt>
                <c:pt idx="27">
                  <c:v>45291</c:v>
                </c:pt>
                <c:pt idx="28">
                  <c:v>45291</c:v>
                </c:pt>
                <c:pt idx="29">
                  <c:v>45291</c:v>
                </c:pt>
                <c:pt idx="30">
                  <c:v>45291</c:v>
                </c:pt>
                <c:pt idx="31">
                  <c:v>45291</c:v>
                </c:pt>
                <c:pt idx="32">
                  <c:v>45291</c:v>
                </c:pt>
                <c:pt idx="33">
                  <c:v>45657</c:v>
                </c:pt>
                <c:pt idx="34">
                  <c:v>45657</c:v>
                </c:pt>
                <c:pt idx="35">
                  <c:v>45291</c:v>
                </c:pt>
                <c:pt idx="36">
                  <c:v>45657</c:v>
                </c:pt>
                <c:pt idx="37">
                  <c:v>45291</c:v>
                </c:pt>
                <c:pt idx="38">
                  <c:v>45291</c:v>
                </c:pt>
                <c:pt idx="39">
                  <c:v>45291</c:v>
                </c:pt>
                <c:pt idx="40">
                  <c:v>45657</c:v>
                </c:pt>
                <c:pt idx="41">
                  <c:v>45291</c:v>
                </c:pt>
                <c:pt idx="42">
                  <c:v>45657</c:v>
                </c:pt>
                <c:pt idx="43">
                  <c:v>45657</c:v>
                </c:pt>
                <c:pt idx="44">
                  <c:v>45291</c:v>
                </c:pt>
                <c:pt idx="45">
                  <c:v>45291</c:v>
                </c:pt>
                <c:pt idx="46">
                  <c:v>45657</c:v>
                </c:pt>
                <c:pt idx="47">
                  <c:v>45291</c:v>
                </c:pt>
                <c:pt idx="48">
                  <c:v>45291</c:v>
                </c:pt>
                <c:pt idx="49">
                  <c:v>45291</c:v>
                </c:pt>
                <c:pt idx="50">
                  <c:v>45291</c:v>
                </c:pt>
                <c:pt idx="51">
                  <c:v>45291</c:v>
                </c:pt>
                <c:pt idx="52">
                  <c:v>45657</c:v>
                </c:pt>
                <c:pt idx="53">
                  <c:v>45291</c:v>
                </c:pt>
                <c:pt idx="54">
                  <c:v>45291</c:v>
                </c:pt>
                <c:pt idx="55">
                  <c:v>45291</c:v>
                </c:pt>
                <c:pt idx="56">
                  <c:v>45291</c:v>
                </c:pt>
                <c:pt idx="57">
                  <c:v>45291</c:v>
                </c:pt>
                <c:pt idx="58">
                  <c:v>45291</c:v>
                </c:pt>
                <c:pt idx="59">
                  <c:v>45291</c:v>
                </c:pt>
                <c:pt idx="60">
                  <c:v>45291</c:v>
                </c:pt>
                <c:pt idx="61">
                  <c:v>45291</c:v>
                </c:pt>
                <c:pt idx="62">
                  <c:v>45291</c:v>
                </c:pt>
                <c:pt idx="63">
                  <c:v>45291</c:v>
                </c:pt>
                <c:pt idx="64">
                  <c:v>45657</c:v>
                </c:pt>
                <c:pt idx="65">
                  <c:v>45657</c:v>
                </c:pt>
                <c:pt idx="66">
                  <c:v>45657</c:v>
                </c:pt>
                <c:pt idx="67">
                  <c:v>45291</c:v>
                </c:pt>
                <c:pt idx="68">
                  <c:v>45657</c:v>
                </c:pt>
                <c:pt idx="69">
                  <c:v>45174</c:v>
                </c:pt>
                <c:pt idx="70">
                  <c:v>45173</c:v>
                </c:pt>
                <c:pt idx="71">
                  <c:v>45173</c:v>
                </c:pt>
                <c:pt idx="72">
                  <c:v>45173</c:v>
                </c:pt>
                <c:pt idx="73">
                  <c:v>45175</c:v>
                </c:pt>
                <c:pt idx="74">
                  <c:v>45176</c:v>
                </c:pt>
                <c:pt idx="75">
                  <c:v>45176</c:v>
                </c:pt>
                <c:pt idx="76">
                  <c:v>45176</c:v>
                </c:pt>
                <c:pt idx="77">
                  <c:v>45175</c:v>
                </c:pt>
                <c:pt idx="78">
                  <c:v>45175</c:v>
                </c:pt>
                <c:pt idx="79">
                  <c:v>45175</c:v>
                </c:pt>
                <c:pt idx="80">
                  <c:v>45180</c:v>
                </c:pt>
                <c:pt idx="81">
                  <c:v>45187</c:v>
                </c:pt>
                <c:pt idx="82">
                  <c:v>45187</c:v>
                </c:pt>
                <c:pt idx="83">
                  <c:v>45182</c:v>
                </c:pt>
                <c:pt idx="84">
                  <c:v>45182</c:v>
                </c:pt>
                <c:pt idx="85">
                  <c:v>45184</c:v>
                </c:pt>
                <c:pt idx="86">
                  <c:v>45183</c:v>
                </c:pt>
                <c:pt idx="87">
                  <c:v>45183</c:v>
                </c:pt>
                <c:pt idx="88">
                  <c:v>45183</c:v>
                </c:pt>
                <c:pt idx="89">
                  <c:v>45183</c:v>
                </c:pt>
                <c:pt idx="90">
                  <c:v>45190</c:v>
                </c:pt>
                <c:pt idx="91">
                  <c:v>45198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3B-4003-81A1-234CB9A89307}"/>
            </c:ext>
          </c:extLst>
        </c:ser>
        <c:ser>
          <c:idx val="4"/>
          <c:order val="4"/>
          <c:tx>
            <c:strRef>
              <c:f>'SEPTIEMBRE 2023'!$G$13</c:f>
              <c:strCache>
                <c:ptCount val="1"/>
                <c:pt idx="0">
                  <c:v> MONTO PAGADO A LA FECHA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'SEPTIEMBRE 2023'!$A$14:$B$108</c:f>
              <c:multiLvlStrCache>
                <c:ptCount val="95"/>
                <c:lvl>
                  <c:pt idx="0">
                    <c:v>SERVICIO DE LEGALIZACIÓN DE DOCUMENTOS DE LOS PROCESOS DE COMPRAS DE BIENES Y SERVICIOS, PARA EL MINISTERIO DE LA MUJER.</c:v>
                  </c:pt>
                  <c:pt idx="1">
                    <c:v>Contratación de una empresa y/o persona física para impartir los talleres presenciales y virtual en (teatro) los días 27 y 28 de mayo</c:v>
                  </c:pt>
                  <c:pt idx="2">
                    <c:v>SERVICIO DE REFRIGERIO PARA LAS COLABORADORAS/ES QUE SERÁN UTILIZADOS EN LA FERIA INTERNACIONAL DEL LIBRO EL 24 DE AGOSTO AL 3 DE SEPTIEMBRE DEL 2023, EN LA PLAZA DE LA CULTURA.</c:v>
                  </c:pt>
                  <c:pt idx="3">
                    <c:v>SERVICIO DE LEGALIZACIÓN DE DOCUMENTOS DE LOS PROCESOS DE COMPRAS DE BIENES Y SERVICIOS, PARA EL MINISTERIO DE LA MUJER.</c:v>
                  </c:pt>
                  <c:pt idx="4">
                    <c:v>Contratación de una empresa y/o persona física para impartir el tema: El feminismo y sus aportes en los avances de las Mujeres Dominicanas en las cohortes 17 18 del curso principios básicos de género</c:v>
                  </c:pt>
                  <c:pt idx="5">
                    <c:v>Contratación de una empresa y/o persona física para impartir los talleres presenciales y virtual en (composición musical) los días 27 y 28 de de mayo en Santo Domingo Este.</c:v>
                  </c:pt>
                  <c:pt idx="6">
                    <c:v>Contratación de una empresa y/o persona física para impartir los talleres presenciales y virtual en (fotografía y video) los días 27 y 28 de mayo en Santo Domingo Este.</c:v>
                  </c:pt>
                  <c:pt idx="7">
                    <c:v>SERVICIO DE REFRIGERIO PARA LAS PERSONAS DE LA REGION SUR QUE ASISTIRÁN A LA ACTIVIDAD DEL ESTE MINISTERIO DE LA MUJER, EL 11 DE AGOSTO 2023</c:v>
                  </c:pt>
                  <c:pt idx="8">
                    <c:v>SERVICIO DE REFRIGERIO PARA LA APERTURA DE LAS CAPACITACIONES TÉCNICAS PROFESIONAL, EN SAN PEDRO DE MACORÍS, DÍA 5 DE AGOSTO 2023</c:v>
                  </c:pt>
                  <c:pt idx="9">
                    <c:v>SERVICIO DE REFRIGERIO PARAS LAS PERSONAS DE LA REGIÓN, ESTE QUE ASISTIRÁN A LA ACTIVIDAD DEL MINISTERIO DE LA MUJER EL 11 DE AGOSTO DEL 2023. Fondo programa C-PREV</c:v>
                  </c:pt>
                  <c:pt idx="10">
                    <c:v>Contratación de una empresa y/o persona física para la confección de pines institucionales.</c:v>
                  </c:pt>
                  <c:pt idx="11">
                    <c:v>CONTRATACION DE EMPRESA Y/O PERSONA FISICA PARA EL SERVICIO REFRIGERIO, ESTACIÓN LIQUIDA Y AUDIOVISUALES EN SALON DE HOTEL DE LA CIUDAD PARA LA REALIZACION DE “JORNADA"</c:v>
                  </c:pt>
                  <c:pt idx="12">
                    <c:v>COMPRA DE PLANTAS ORNAMENTALES, TARROS Y BASES PARA LAS CASAS DE ACOGIDA MODELO III Y XIV</c:v>
                  </c:pt>
                  <c:pt idx="13">
                    <c:v>SERVICIO DE TRANSPORTE PARA LOS PARTICIPANTES AL 24 ANIVERSARIO DEL MINISTERIO DE LA MUJER A REALIZARSE EL 11 DE AGOSTO DE 2023, REGIÓN NORTE</c:v>
                  </c:pt>
                  <c:pt idx="14">
                    <c:v>COMPRA DE JUGUETES PARA SER ENTREGADOS EN LA ACTIVIDAD RECREATIVA 48 NIÑAS/OS DE 7 A 10 AÑOS Y 61 NIÑAS/OS DE 11 A 14 AÑOS, HUÉRFANAS/OS POR FEMINICIDIO, BAJO TUTELA DE LAS FAMILIAS ACOGEDORAS</c:v>
                  </c:pt>
                  <c:pt idx="15">
                    <c:v>SERVICIOS DE LAMINADOS, FORROS DE ASIENTO Y PISOS PARA LOS VEHÍCULOS DEL MINISTERIO DE LA MUJER.</c:v>
                  </c:pt>
                  <c:pt idx="16">
                    <c:v>COMPRA DE DEFENSA Y ESTRIBOS AL AUTOBÚS HYUNDAI COUNTY 2023 CHASIS KMJHG17BPPC501361 DEL MINISTERIO DE LA MUJER. </c:v>
                  </c:pt>
                  <c:pt idx="17">
                    <c:v>SERVICIO DE IMPRESIÓN DE BANNERS PARA PROMOVER LOS SERVICIOS DE PREVENCIÓN Y ATENCIÓN A LA VIOLENCIA DEL MINISTERIO DE LA MUJER.</c:v>
                  </c:pt>
                  <c:pt idx="18">
                    <c:v>ELABORACIÓN DE PLACAS DE RECONOCIMIENTO Y LETREROS PARA SER ENTREGADOS EN EL EVENTO DE RECONOCIMIENTO DEL SELLO IGUALANDO RD PARA EL SECTOR PÚBLICO.</c:v>
                  </c:pt>
                  <c:pt idx="19">
                    <c:v>SERVICIO DE REFRIGERIO PARA EL PERSONAL DE ESTE MINISTERIO.</c:v>
                  </c:pt>
                  <c:pt idx="20">
                    <c:v>Compra de pieza de “Breaker”de 250 amperes para ser instalado en los aires acondicionados del Centro de Promoción de Salud Integral de Adolecentes. (programa 45.)</c:v>
                  </c:pt>
                  <c:pt idx="21">
                    <c:v>SERVICIO PHOTOBOOTH Y PROPS PARA PROMOVER LOS SERVICIOS DEL MINISTERIO DE LA MUJER. </c:v>
                  </c:pt>
                  <c:pt idx="22">
                    <c:v>COMPRA DE MOTOR PARA ABANICO DEL AIRE ACONDICIONADO DE LA OFICINA ADMINISTRATIVO.</c:v>
                  </c:pt>
                  <c:pt idx="23">
                    <c:v>COMPRA DE MOCHILA TAMAÑO MEDIANO ESCOLAR DE VARIOS COLORES PARA LOS NIÑOS Y NIÑAS QUE ESTARAN PARTICIPANDO EN EL CAMPAMENTO VERANO EN IGUALDAD. (FONDOS CPREV.)</c:v>
                  </c:pt>
                  <c:pt idx="24">
                    <c:v>COMPRA DE INSUMOS PARA SER UTILIZADOS POR LAS PERSONAS QUE PARTICIPARÁN EN LAS ACTIVIDADES DEL MINISTERIO DE LA MUJER.</c:v>
                  </c:pt>
                  <c:pt idx="25">
                    <c:v>COMPRA DE ALIMENTOS PARA LA CASA DE ACOGIDA MODELO XII.</c:v>
                  </c:pt>
                  <c:pt idx="26">
                    <c:v>COMPRA DE CINCO CINTAS DATACARD SD360 PARA SER UTILIZADAS EN LA IMPRESIÓN DE LOS CARNETS DE LOS/AS EMPLEADOS/AS DE ESTE MINISTERIO.</c:v>
                  </c:pt>
                  <c:pt idx="27">
                    <c:v>COMPRA DE MATERIALES Y HERRAMIENTAS DE FERRETERÍA, PARA SER USADOS EN LOS TRABAJOS DE MANTENIMIENTO DE LAS DIFERENTES OFICINAS, SEDE CENTRAL Y LAS OFICINAS PROVINCIALES Y MUNICIPALES</c:v>
                  </c:pt>
                  <c:pt idx="28">
                    <c:v>COMPRA DE LAVAMANOS PARA SER UTILIZADOS EN LA OFICINA PROVINCIAL DE SAN PEDRO DE MACORÍS.</c:v>
                  </c:pt>
                  <c:pt idx="29">
                    <c:v>COMPRA DE ARTÍCULOS DE PLOMERÍA PARA LA CASA DE ACOGIDA MODELO XI Y PARA EL CENTRO DE ATENCIÓN A VÍCTIMAS DE VIOLENCIA Y MATERIALES PARA PINTAR MUEBLES DEL CENTRO DE ATENCIÓN A VÍCTIMAS DE VIOLENCIA.</c:v>
                  </c:pt>
                  <c:pt idx="30">
                    <c:v>COMPRA DE MATERIALES PARA LA INSTALACIÓN DE LOS PONCHADORES EL PERSONAL DE ESTE MINISTERIO.</c:v>
                  </c:pt>
                  <c:pt idx="31">
                    <c:v>COMPRA DE INSUMOS NECESARIOS PARA REALIZAR ACCIONES DE SEGURIDAD POR EL PASO DE LA TORMENTA FRANKLIN.</c:v>
                  </c:pt>
                  <c:pt idx="32">
                    <c:v>COMPRA EQUIPOS Y SUMINISTROS INFORMÁTICOS PARA LAS CASAS DE ACOGIDA O REFUGIOS</c:v>
                  </c:pt>
                  <c:pt idx="33">
                    <c:v>SERVICIO DE IMPRESIÓN DE INVITACIONES, PARA EL 24 ANIVERSARIO DEL MINISTERIO DE LA MUJER.</c:v>
                  </c:pt>
                  <c:pt idx="34">
                    <c:v>SERVICIO DE IMPRESIÓN DE BROCHURES Y HOJAS INFORMATIVAS DEL CENTRO DE PROMOCIÓN DE SALUD INTEGRAL DE ADOLESCENTES, QUE SERÁ UTILIZADO EN LA FERIA INTERNACIONAL DEL LIBRO EL 24 DE AGOSTO</c:v>
                  </c:pt>
                  <c:pt idx="35">
                    <c:v>SERVICIO DE CATERING PARA LA: QUINTA REUNIÓN DE LA COMISIÓN OFICIALDEL TRASLADO DE LOS RESTOS DE ABIGAIL MEJÍA, EL DIA 15 DE AGOSTO 2023</c:v>
                  </c:pt>
                  <c:pt idx="36">
                    <c:v>SERVICIO DE ALMUERZOS PARA EL PERSONAL QUE ELABORA EN ESTE MINISTERIO </c:v>
                  </c:pt>
                  <c:pt idx="37">
                    <c:v>Contratación de una empresa y/o persona física para desarrollar la actividad de: paseo inclusivo en bicicleta no motorizada para el Campamento Verano en Igualdad.</c:v>
                  </c:pt>
                  <c:pt idx="38">
                    <c:v>COMPRA DE UN DISPOSITIVO DE INTERCOMUNICACIÓN PARA USO DE ESTE MINISTERIO.</c:v>
                  </c:pt>
                  <c:pt idx="39">
                    <c:v>ADQUISICIÓN DE UN SISTEMA PARA EL REGISTRO Y CONTROL DE ASISTENCIA DE PERSONAL</c:v>
                  </c:pt>
                  <c:pt idx="40">
                    <c:v>COMPRA DE ARTÍCULOS FERRETERO PARA EL CENTRO DE ATENCIÓN A VÍCTIMAS DE VIOLENCIA.</c:v>
                  </c:pt>
                  <c:pt idx="41">
                    <c:v>IMPRESIÓN DE SOMBRILLAS DE CARTERAS PARA LOS SERVICIOS DEL MINISTERIO DE LA MUJER.</c:v>
                  </c:pt>
                  <c:pt idx="42">
                    <c:v>Servicio de Impresión de “polo-shirts” y termos para los niños, niñas y jóvenes que estarán participando en el campamento” Verano en Igualdad”</c:v>
                  </c:pt>
                  <c:pt idx="43">
                    <c:v>SERVICIO DE REFRIGERIOS PARA LAS PERSONAS QUE ASISTIRÁN A LA ACTIVIDAD DEL MINISTERIO DE LA MUJER A REALIZARSE, EL 11 DE AGOSTO 2023, DESDE LA REGIÓN NORTE 3 A SANTO DOMINGO</c:v>
                  </c:pt>
                  <c:pt idx="44">
                    <c:v>Compra de materiales gastables que estarán utilizando los niños, niñas y jóvenes que estarán participando en el campamento verano en igualdad.</c:v>
                  </c:pt>
                  <c:pt idx="45">
                    <c:v>IMPRESIÓN DE LOS ARTÍCULOS QUE SERÁN USADOS EN LA SEMANA DE LA CALIDAD</c:v>
                  </c:pt>
                  <c:pt idx="46">
                    <c:v>COMPRA DE LÁMPARAS DE TECHO PARA EL CENTRO DE CAPACITACIÓN MARÍA TERESA QUIDIELLO.</c:v>
                  </c:pt>
                  <c:pt idx="47">
                    <c:v>COMPRA DE MATERIALES Y HERRAMIENTAS DE FERRETERÍA, PARA SER USADOS EN LOS TRABAJOS DE MANTENIMIENTO DE LAS DIFERENTES OFICINAS, SEDE CENTRAL Y LAS OFICINAS PROVINCIALES Y MUNICIPALES</c:v>
                  </c:pt>
                  <c:pt idx="48">
                    <c:v>COMPRA DE UNA PANTALLA PARA LA LAPTOP DELL LATITUDE 5420-GDTQ3, LA CUAL ES UTILIZADA EN EL VICEMINISTRO DE PLANIFICACIÓN Y DESARROLLO.</c:v>
                  </c:pt>
                  <c:pt idx="49">
                    <c:v>SERVICIO DE TRANSPORTE PARA LOS PARTICIPANTES AL 24 ANIVERSARIO DEL MINISTERIO DE LA MUJER A REALIZARSE EL 11 DE AGOSTO DE 2023, REGIÓN SUR Y REGIÓN ESTE.</c:v>
                  </c:pt>
                  <c:pt idx="50">
                    <c:v>SERVICIO DE ALQUILER DE UNA PROTECCIÓN DE TABLONCILLO PARA EL PABELLÓN DE VÓLEIBOL, A LOS FINES DE SER UTILIZADO EN EL “24 ANIVERSARIO DEL MINISTERIO DE LA MUJER”, QUE SERÁ REALIZADO EL VIERNES 11</c:v>
                  </c:pt>
                  <c:pt idx="51">
                    <c:v>SERVICIO DE ALIMENTOS PARA EL PERSONAL QUE PARTICIPARÁ EN LA REALIZACIÓN DEL PRIMER CONGRESO “LEVÁNTATE” QUE TIENE COMO FINALIDAD APOYAR A LAS MUJERES VÍCTIMAS DE VIOLENCIA</c:v>
                  </c:pt>
                  <c:pt idx="52">
                    <c:v>SERVICIO DE REFRIGERIOS Y ALMUERZOS PARA LAS ACTIVIDADES DE LA DIRECCIÓN DE PREVENCIÓN Y ATENCIÓN A LA VIOLENCIA, JULIO-SEPTIEMBRE 2023</c:v>
                  </c:pt>
                  <c:pt idx="53">
                    <c:v>SERVICIO DE REFRIGERIOS Y ALMUERZOS PARA LAS ACTIVIDADES DE LA DIRECCIÓN DE PREVENCIÓN Y ATENCIÓN A LA VIOLENCIA, MAYO-JUNIO 2023</c:v>
                  </c:pt>
                  <c:pt idx="54">
                    <c:v>SERVICIO DE REFRIGERIO EN LA REGIÓN NORTE 2 PARA LAS PERSONAS QUE ASISTIRÁN A LA ACTIVIDAD DE ESTE MINISTERIO EL DÍA 11 DE AGOSTO 2023. FONDOS C-PREV.</c:v>
                  </c:pt>
                  <c:pt idx="55">
                    <c:v>COMPRA DE SALVAVIDAS PARA SER UTILIZADOS EN LA ACTIVIDAD DIRIGIDA A LOS NIÑOS/A HUÉRFANOS POR FEMINICIDIO, SE ESTARÁ REALIZANDO EN EL RANCHO CAMPECHE EL 9 Y 16 DE SEPTIEMBRE DEL 2023.</c:v>
                  </c:pt>
                  <c:pt idx="56">
                    <c:v>Contratación de una empresa y/o persona física para impartir los servicios de intérprete de lenguas de señas para la conmemoración del Día Nacional de las Sufragistas.</c:v>
                  </c:pt>
                  <c:pt idx="57">
                    <c:v>SERVICIO DE PINTURA PARA CABAÑA DEL CENTRO ANIBEL GONZALEZ. (FONDOS CASA DE ACOGIDA).EZ.</c:v>
                  </c:pt>
                  <c:pt idx="58">
                    <c:v>Solicitud de Servicio de 150 Refrigerios para el personal que participara en la Jornada de Capacitación en la XXII feria Agroindustrial y Multisectorial de la Región Este, Expo Macorís San Pedro 2023</c:v>
                  </c:pt>
                  <c:pt idx="59">
                    <c:v>COMPRA DE MATERIALES Y HERRAMIENTAS DE FERRETERÍA, PARA SER USADOS EN LOS TRABAJOS DE MANTENIMIENTO DE LAS DIFERENTES OFICINAS, SEDE CENTRAL Y LAS OFICINAS PROVINCIALES Y MUNICIPALES</c:v>
                  </c:pt>
                  <c:pt idx="60">
                    <c:v>COMPRA DE MATERIALES Y HERRAMIENTAS DE FERRETERÍA, PARA SER USADOS EN LOS TRABAJOS DE MANTENIMIENTO DE LAS DIFERENTES OFICINAS, SEDE CENTRAL Y LAS OFICINAS PROVINCIALES Y MUNICIPALES</c:v>
                  </c:pt>
                  <c:pt idx="61">
                    <c:v>Compra de insumos médico para el despacho de este Ministerio.</c:v>
                  </c:pt>
                  <c:pt idx="62">
                    <c:v>CONTRATACIÓN DE SERVICIOS PARA LA PARTICIPACIÓN DE 3 SERVIDORAS DE ESTE MINISTERIO AL XXI CONGRESO REGIONAL DE AUDITORÍA INTERNA, CONTROL DE GESTIÓN, RIESGO Y FINANZAS (CRAICG 2023)</c:v>
                  </c:pt>
                  <c:pt idx="63">
                    <c:v>Contratación de una empresa y/o persona física para impartir charla y talleres sobre Masculinidades positivas</c:v>
                  </c:pt>
                  <c:pt idx="64">
                    <c:v>SERVICIO DE TRANSPORTE PARA LAS PERSONAS QUE ASISTIRÁN AL 24 ANIVERSARIO DEL MINISTERIO DE LA MUJER, EL DÍA 11 DE AGOSTO 2023.</c:v>
                  </c:pt>
                  <c:pt idx="65">
                    <c:v>Servicio de Alquiler de transporte para las 280 personas que asistirán al 24 aniversario del Ministerio de la Mujer, a realizarse el 11 de agosto.</c:v>
                  </c:pt>
                  <c:pt idx="66">
                    <c:v>SERVICIO DE ALQUILER DE AUTOBUSES PARA LA MOVILIZACIÓN DE LOS NIÑOS/AS Y ADOLESCENTES QUE PARTICIPARÁN EN EL CAMPAMENTO VERANO EN IGUALDAD, LOS DÍAS 14,15, 17 Y 18 DE AGOSTO 2023.</c:v>
                  </c:pt>
                  <c:pt idx="67">
                    <c:v>SERVICIO DE TRANSPORTE A LA REGIÓN SUR Y REGIÓN ESTE PARA TRASLADAR A LAS PERSONAS QUE PARTICIPARÁN EN EL ACTO DE “CONMEMORACIÓN AL DÍA NACIONAL DE LAS SUFRAGISTAS” EL 16 DE MAYO EN EL MIREX.</c:v>
                  </c:pt>
                  <c:pt idx="68">
                    <c:v>Contratación de una empresa y/o persona física para impartir charla de principios básicos de género y de Masculinidades que se estarán desarrollando los días 31 de julio </c:v>
                  </c:pt>
                  <c:pt idx="69">
                    <c:v>INSTALCION TRAMPA DE GRASA </c:v>
                  </c:pt>
                  <c:pt idx="70">
                    <c:v>MANTENIMIENTO Y REPARACION DE VEHICULO LINEA DE EMERGENCIA </c:v>
                  </c:pt>
                  <c:pt idx="71">
                    <c:v>MANTENIMIENTO Y REPARACION DE VEHICULO LINEA DE EMERGENCIA </c:v>
                  </c:pt>
                  <c:pt idx="72">
                    <c:v>POR DIFUCION EN RADIO DE CAMPANA VIVIR SIN VIOLENCIA ES POSIBLE </c:v>
                  </c:pt>
                  <c:pt idx="73">
                    <c:v>MANTENIMIENTO DE VEHICULOS DE LAS CASAS DE ACOGIDA</c:v>
                  </c:pt>
                  <c:pt idx="74">
                    <c:v>MANTENIMIENTO DE VEHICULOS 2023 ASIGNADOS A LINEAS DE EMERGENCIAS </c:v>
                  </c:pt>
                  <c:pt idx="75">
                    <c:v>MANTENIMIENTO DE VEHICULOS 2023 ASIGNADOS A LINEAS DE EMERGENCIAS </c:v>
                  </c:pt>
                  <c:pt idx="76">
                    <c:v>MANTENIMIENTO DE VEHICULOS 2023 ASIGNADOS A LINEAS DE EMERGENCIAS </c:v>
                  </c:pt>
                  <c:pt idx="77">
                    <c:v>MANTENIMIENTOS DE LOS VEHICULOS 2022-2023  DE LA  LINEAS DE EMERGENCIAS </c:v>
                  </c:pt>
                  <c:pt idx="78">
                    <c:v>MANTENIMIENTOS DE LOS VEHICULOS 2022-2023  DE LA  LINEAS DE EMERGENCIAS </c:v>
                  </c:pt>
                  <c:pt idx="79">
                    <c:v>MANTENIMIENTOS DE LOS VEHICULOS 2022-2023  DE LA  LINEAS DE EMERGENCIAS </c:v>
                  </c:pt>
                  <c:pt idx="80">
                    <c:v>DIFUSION DE CAMPANA DE SENSIBILIZACION Y EDUCACION </c:v>
                  </c:pt>
                  <c:pt idx="81">
                    <c:v>LAVADO DE VEHICULOS DE LINEA DE EMERGENCIA </c:v>
                  </c:pt>
                  <c:pt idx="82">
                    <c:v>LAVADO DE VEHICULOS DE LINEA DE EMERGENCIA </c:v>
                  </c:pt>
                  <c:pt idx="83">
                    <c:v>MANTENIMIENTO DE LAS PLANTAS DE CASA DE ACOGIDAS MODELO I,III,VII,VIII, IX, XIII Y XIII</c:v>
                  </c:pt>
                  <c:pt idx="84">
                    <c:v>MANTENIMIENTO DE LAS PLANTAS DE CASA DE ACOGIDAS MODELO I,III,VII,VIII, IX, XIII Y XIII</c:v>
                  </c:pt>
                  <c:pt idx="85">
                    <c:v>COMPRA ALIMENTOS PARA CASA DE ACOGIDA MODELO III</c:v>
                  </c:pt>
                  <c:pt idx="86">
                    <c:v>MANTENIMIENTO Y REPARACION DE VEHICULO LINEA DE EMERGENCIA </c:v>
                  </c:pt>
                  <c:pt idx="87">
                    <c:v>MANTENIMIENTO Y REPARACION DE VEHICULO LINEA DE EMERGENCIA </c:v>
                  </c:pt>
                  <c:pt idx="88">
                    <c:v>MANTENIMIENTO Y REPARACION DE VEHICULO LINEA DE EMERGENCIA </c:v>
                  </c:pt>
                  <c:pt idx="89">
                    <c:v>MANTENIMIENTO Y REPARACION DE VEHICULO LINEA DE EMERGENCIA </c:v>
                  </c:pt>
                  <c:pt idx="90">
                    <c:v>DIFUSION SEMANAL DE TRES CUÑAEN TELEVISION </c:v>
                  </c:pt>
                  <c:pt idx="91">
                    <c:v>DIFUSION DE CAMPANA DE SENSIBILIZACION Y EDUCACION VIVIR SIN VIOLENCIA ES POSIBLE </c:v>
                  </c:pt>
                  <c:pt idx="94">
                    <c:v>TOTALES</c:v>
                  </c:pt>
                </c:lvl>
                <c:lvl>
                  <c:pt idx="0">
                    <c:v>Maria Silvestre Cayetano</c:v>
                  </c:pt>
                  <c:pt idx="1">
                    <c:v>Rosa Margarita de las M Liranzo Núñez</c:v>
                  </c:pt>
                  <c:pt idx="2">
                    <c:v>CARMEN LOURDES VALERA GUERRA</c:v>
                  </c:pt>
                  <c:pt idx="3">
                    <c:v>Francisca De los Santos De los Santos</c:v>
                  </c:pt>
                  <c:pt idx="4">
                    <c:v>Elsa Alcantara Zapata</c:v>
                  </c:pt>
                  <c:pt idx="5">
                    <c:v>Vadir Leonid González Báez</c:v>
                  </c:pt>
                  <c:pt idx="6">
                    <c:v>Johanne Dolores Gomez Terrero</c:v>
                  </c:pt>
                  <c:pt idx="7">
                    <c:v>Rafael Armando Guerrero Sepulveda</c:v>
                  </c:pt>
                  <c:pt idx="8">
                    <c:v>Yolaine Morel Angomás</c:v>
                  </c:pt>
                  <c:pt idx="9">
                    <c:v>Yolaine Morel Angomás</c:v>
                  </c:pt>
                  <c:pt idx="10">
                    <c:v>Brador, SRL</c:v>
                  </c:pt>
                  <c:pt idx="11">
                    <c:v>Inverplata, SA</c:v>
                  </c:pt>
                  <c:pt idx="12">
                    <c:v>Anthuriana Dominicana, SRL</c:v>
                  </c:pt>
                  <c:pt idx="13">
                    <c:v>Services Travel, SRL</c:v>
                  </c:pt>
                  <c:pt idx="14">
                    <c:v>Aro &amp; Pedal, SRL</c:v>
                  </c:pt>
                  <c:pt idx="15">
                    <c:v>Autocentro Navarro, SRL</c:v>
                  </c:pt>
                  <c:pt idx="16">
                    <c:v>Autocentro Navarro, SRL</c:v>
                  </c:pt>
                  <c:pt idx="17">
                    <c:v>Todo Computo, EIRL</c:v>
                  </c:pt>
                  <c:pt idx="18">
                    <c:v>GL Promociones, SRL</c:v>
                  </c:pt>
                  <c:pt idx="19">
                    <c:v>Arteluz, SRL</c:v>
                  </c:pt>
                  <c:pt idx="20">
                    <c:v>Mercantil Rami, SRL</c:v>
                  </c:pt>
                  <c:pt idx="21">
                    <c:v>Fotomegraf, SRL</c:v>
                  </c:pt>
                  <c:pt idx="22">
                    <c:v>Victor García Aire Acondicionado, SRL</c:v>
                  </c:pt>
                  <c:pt idx="23">
                    <c:v>PS&amp;S, Proveedora de Servicios &amp; Suministros de Oficina, SRL</c:v>
                  </c:pt>
                  <c:pt idx="24">
                    <c:v>Estrella Roja, SRL</c:v>
                  </c:pt>
                  <c:pt idx="25">
                    <c:v>Estrella Roja, SRL</c:v>
                  </c:pt>
                  <c:pt idx="26">
                    <c:v>Computer Technology And Service Arnaldo Rodriguez, SRL</c:v>
                  </c:pt>
                  <c:pt idx="27">
                    <c:v>Khalicco Investments, SRL</c:v>
                  </c:pt>
                  <c:pt idx="28">
                    <c:v>Mundo Industrial, SRL</c:v>
                  </c:pt>
                  <c:pt idx="29">
                    <c:v>Mundo Industrial, SRL</c:v>
                  </c:pt>
                  <c:pt idx="30">
                    <c:v>B&amp;E Electricos y Plomeria, SRL</c:v>
                  </c:pt>
                  <c:pt idx="31">
                    <c:v>B&amp;E Electricos y Plomeria, SRL</c:v>
                  </c:pt>
                  <c:pt idx="32">
                    <c:v>Centroxpert STE, SRL</c:v>
                  </c:pt>
                  <c:pt idx="33">
                    <c:v>Impresos Tres Tintas, SRL</c:v>
                  </c:pt>
                  <c:pt idx="34">
                    <c:v>Impresos Tres Tintas, SRL</c:v>
                  </c:pt>
                  <c:pt idx="35">
                    <c:v>Servi-Mas 1, SRL</c:v>
                  </c:pt>
                  <c:pt idx="36">
                    <c:v>Pily Gourmet, SRL</c:v>
                  </c:pt>
                  <c:pt idx="37">
                    <c:v>Turistrans Transporte y Servicios, SRL</c:v>
                  </c:pt>
                  <c:pt idx="38">
                    <c:v>ESPARTIMP SRL</c:v>
                  </c:pt>
                  <c:pt idx="39">
                    <c:v>ESPARTIMP SRL</c:v>
                  </c:pt>
                  <c:pt idx="40">
                    <c:v>Comercial UP, SRL</c:v>
                  </c:pt>
                  <c:pt idx="41">
                    <c:v>MJP Promotion Group, SRL</c:v>
                  </c:pt>
                  <c:pt idx="42">
                    <c:v>Madher SRL</c:v>
                  </c:pt>
                  <c:pt idx="43">
                    <c:v>Tia Maria Food House, SRL</c:v>
                  </c:pt>
                  <c:pt idx="44">
                    <c:v>Papelería &amp; Servicios Múltiples Yefel, SRL</c:v>
                  </c:pt>
                  <c:pt idx="45">
                    <c:v>Made Gómez Grupo de Impresión, SRL</c:v>
                  </c:pt>
                  <c:pt idx="46">
                    <c:v>Inversiones Conques, SRL</c:v>
                  </c:pt>
                  <c:pt idx="47">
                    <c:v>Inversiones Conques, SRL</c:v>
                  </c:pt>
                  <c:pt idx="48">
                    <c:v>Obelca, SRL</c:v>
                  </c:pt>
                  <c:pt idx="49">
                    <c:v>Cobria Supply, SRL</c:v>
                  </c:pt>
                  <c:pt idx="50">
                    <c:v>Ambae Dominicana SRL</c:v>
                  </c:pt>
                  <c:pt idx="51">
                    <c:v>Serviales Group, SRL</c:v>
                  </c:pt>
                  <c:pt idx="52">
                    <c:v>Sanfra Food &amp; Catering, S.R.L.</c:v>
                  </c:pt>
                  <c:pt idx="53">
                    <c:v>Sanfra Food &amp; Catering, S.R.L.</c:v>
                  </c:pt>
                  <c:pt idx="54">
                    <c:v>D' Bolkis Fast Food, SRL</c:v>
                  </c:pt>
                  <c:pt idx="55">
                    <c:v>Puntual Soluciones KSP, SRL</c:v>
                  </c:pt>
                  <c:pt idx="56">
                    <c:v>Access Team Interpretación, Comunicación Accesible &amp; Tecnologia, SRL</c:v>
                  </c:pt>
                  <c:pt idx="57">
                    <c:v>Mantersa SRL</c:v>
                  </c:pt>
                  <c:pt idx="58">
                    <c:v>Simpatia Event Technologies, SRL</c:v>
                  </c:pt>
                  <c:pt idx="59">
                    <c:v>Roslyn, SRL</c:v>
                  </c:pt>
                  <c:pt idx="60">
                    <c:v>Suferdom, SRL</c:v>
                  </c:pt>
                  <c:pt idx="61">
                    <c:v>Suplidores De Insumos Múltiples SUPLIMUL SRL</c:v>
                  </c:pt>
                  <c:pt idx="62">
                    <c:v>Instituto de Auditores Internos de la República Dominicana (IAIRD)</c:v>
                  </c:pt>
                  <c:pt idx="63">
                    <c:v>Pedro Miguel Reyes Gomez</c:v>
                  </c:pt>
                  <c:pt idx="64">
                    <c:v>Victor Manuel Ovalle Herrera</c:v>
                  </c:pt>
                  <c:pt idx="65">
                    <c:v>Victor Manuel Ovalle Herrera</c:v>
                  </c:pt>
                  <c:pt idx="66">
                    <c:v>Victor Manuel Ovalle Herrera</c:v>
                  </c:pt>
                  <c:pt idx="67">
                    <c:v>Victor Manuel Ovalle Herrera</c:v>
                  </c:pt>
                  <c:pt idx="68">
                    <c:v>Ramón Alberto Borrero Morales</c:v>
                  </c:pt>
                  <c:pt idx="69">
                    <c:v>SALU BRITOM SRL</c:v>
                  </c:pt>
                  <c:pt idx="70">
                    <c:v>AUTO RESPUESTOS 2 G </c:v>
                  </c:pt>
                  <c:pt idx="71">
                    <c:v>AUTO RESPUESTOS 2 G </c:v>
                  </c:pt>
                  <c:pt idx="72">
                    <c:v>NATANIEL RAMIREZ MULTIMEDIOS Y ASOCIADOS </c:v>
                  </c:pt>
                  <c:pt idx="73">
                    <c:v>MAGNA MOTORS  S A</c:v>
                  </c:pt>
                  <c:pt idx="74">
                    <c:v>VIAMAR  S A </c:v>
                  </c:pt>
                  <c:pt idx="75">
                    <c:v>VIAMAR  S A </c:v>
                  </c:pt>
                  <c:pt idx="76">
                    <c:v>VIAMAR  S A </c:v>
                  </c:pt>
                  <c:pt idx="77">
                    <c:v>DELTA COMERCIAL S A </c:v>
                  </c:pt>
                  <c:pt idx="78">
                    <c:v>DELTA COMERCIAL S A </c:v>
                  </c:pt>
                  <c:pt idx="79">
                    <c:v>DELTA COMERCIAL S A </c:v>
                  </c:pt>
                  <c:pt idx="80">
                    <c:v>LEONIDAS A.HENRIQUEZ MEDINA</c:v>
                  </c:pt>
                  <c:pt idx="81">
                    <c:v>TOMAS GOMEZ CHECO </c:v>
                  </c:pt>
                  <c:pt idx="82">
                    <c:v>TOMAS GOMEZ CHECO </c:v>
                  </c:pt>
                  <c:pt idx="83">
                    <c:v>ELECTROM SA</c:v>
                  </c:pt>
                  <c:pt idx="84">
                    <c:v>ELECTROM SA</c:v>
                  </c:pt>
                  <c:pt idx="85">
                    <c:v>MERCATODO SAS</c:v>
                  </c:pt>
                  <c:pt idx="86">
                    <c:v>AUTO RESPUESTOS 2 G </c:v>
                  </c:pt>
                  <c:pt idx="87">
                    <c:v>AUTO RESPUESTOS 2 G </c:v>
                  </c:pt>
                  <c:pt idx="88">
                    <c:v>AUTO RESPUESTOS 2 G </c:v>
                  </c:pt>
                  <c:pt idx="89">
                    <c:v>AUTO RESPUESTOS 2 G </c:v>
                  </c:pt>
                  <c:pt idx="90">
                    <c:v>EXTRAVISION SRL </c:v>
                  </c:pt>
                  <c:pt idx="91">
                    <c:v>GTB RADIODIFUSORES SRL</c:v>
                  </c:pt>
                </c:lvl>
              </c:multiLvlStrCache>
            </c:multiLvlStrRef>
          </c:cat>
          <c:val>
            <c:numRef>
              <c:f>'SEPTIEMBRE 2023'!$G$14:$G$108</c:f>
              <c:numCache>
                <c:formatCode>_-* #,##0.00_-;\-* #,##0.00_-;_-* "-"??_-;_-@_-</c:formatCode>
                <c:ptCount val="95"/>
                <c:pt idx="0">
                  <c:v>59000</c:v>
                </c:pt>
                <c:pt idx="1">
                  <c:v>57500</c:v>
                </c:pt>
                <c:pt idx="2">
                  <c:v>57179.8</c:v>
                </c:pt>
                <c:pt idx="3">
                  <c:v>20650</c:v>
                </c:pt>
                <c:pt idx="4">
                  <c:v>26000</c:v>
                </c:pt>
                <c:pt idx="5">
                  <c:v>57000</c:v>
                </c:pt>
                <c:pt idx="6">
                  <c:v>57500</c:v>
                </c:pt>
                <c:pt idx="7">
                  <c:v>200600</c:v>
                </c:pt>
                <c:pt idx="8">
                  <c:v>40120</c:v>
                </c:pt>
                <c:pt idx="9">
                  <c:v>65903</c:v>
                </c:pt>
                <c:pt idx="10">
                  <c:v>177000</c:v>
                </c:pt>
                <c:pt idx="11">
                  <c:v>164899.1</c:v>
                </c:pt>
                <c:pt idx="12">
                  <c:v>120903</c:v>
                </c:pt>
                <c:pt idx="13">
                  <c:v>1022000</c:v>
                </c:pt>
                <c:pt idx="14">
                  <c:v>530319.75</c:v>
                </c:pt>
                <c:pt idx="15">
                  <c:v>118000</c:v>
                </c:pt>
                <c:pt idx="16">
                  <c:v>106000</c:v>
                </c:pt>
                <c:pt idx="17">
                  <c:v>0</c:v>
                </c:pt>
                <c:pt idx="18">
                  <c:v>122672.8</c:v>
                </c:pt>
                <c:pt idx="19">
                  <c:v>141600</c:v>
                </c:pt>
                <c:pt idx="20">
                  <c:v>14899.86</c:v>
                </c:pt>
                <c:pt idx="21">
                  <c:v>26078</c:v>
                </c:pt>
                <c:pt idx="22">
                  <c:v>7500</c:v>
                </c:pt>
                <c:pt idx="23">
                  <c:v>76708.259999999995</c:v>
                </c:pt>
                <c:pt idx="24">
                  <c:v>107193</c:v>
                </c:pt>
                <c:pt idx="25">
                  <c:v>197096.74</c:v>
                </c:pt>
                <c:pt idx="26">
                  <c:v>37583</c:v>
                </c:pt>
                <c:pt idx="27">
                  <c:v>76784.960000000006</c:v>
                </c:pt>
                <c:pt idx="28">
                  <c:v>9227.6</c:v>
                </c:pt>
                <c:pt idx="29">
                  <c:v>163260.07999999999</c:v>
                </c:pt>
                <c:pt idx="30">
                  <c:v>12928.08</c:v>
                </c:pt>
                <c:pt idx="31">
                  <c:v>18138.96</c:v>
                </c:pt>
                <c:pt idx="32">
                  <c:v>718002.27</c:v>
                </c:pt>
                <c:pt idx="33">
                  <c:v>97350</c:v>
                </c:pt>
                <c:pt idx="34">
                  <c:v>138060</c:v>
                </c:pt>
                <c:pt idx="35">
                  <c:v>56640</c:v>
                </c:pt>
                <c:pt idx="36">
                  <c:v>203904</c:v>
                </c:pt>
                <c:pt idx="37">
                  <c:v>88500</c:v>
                </c:pt>
                <c:pt idx="38">
                  <c:v>93810</c:v>
                </c:pt>
                <c:pt idx="39">
                  <c:v>726880</c:v>
                </c:pt>
                <c:pt idx="40">
                  <c:v>55719.6</c:v>
                </c:pt>
                <c:pt idx="41">
                  <c:v>199420</c:v>
                </c:pt>
                <c:pt idx="42">
                  <c:v>202252</c:v>
                </c:pt>
                <c:pt idx="43">
                  <c:v>100890</c:v>
                </c:pt>
                <c:pt idx="44">
                  <c:v>30667.89</c:v>
                </c:pt>
                <c:pt idx="45">
                  <c:v>25157.599999999999</c:v>
                </c:pt>
                <c:pt idx="46">
                  <c:v>73599.72</c:v>
                </c:pt>
                <c:pt idx="47">
                  <c:v>217109.64</c:v>
                </c:pt>
                <c:pt idx="48">
                  <c:v>10502</c:v>
                </c:pt>
                <c:pt idx="49">
                  <c:v>440000</c:v>
                </c:pt>
                <c:pt idx="50">
                  <c:v>129800</c:v>
                </c:pt>
                <c:pt idx="51">
                  <c:v>0</c:v>
                </c:pt>
                <c:pt idx="52">
                  <c:v>53100</c:v>
                </c:pt>
                <c:pt idx="53">
                  <c:v>241074</c:v>
                </c:pt>
                <c:pt idx="54">
                  <c:v>73750</c:v>
                </c:pt>
                <c:pt idx="55">
                  <c:v>80771</c:v>
                </c:pt>
                <c:pt idx="56">
                  <c:v>12390</c:v>
                </c:pt>
                <c:pt idx="57">
                  <c:v>201780</c:v>
                </c:pt>
                <c:pt idx="58">
                  <c:v>158120</c:v>
                </c:pt>
                <c:pt idx="59">
                  <c:v>74905.86</c:v>
                </c:pt>
                <c:pt idx="60">
                  <c:v>4285.5200000000004</c:v>
                </c:pt>
                <c:pt idx="61">
                  <c:v>29609.82</c:v>
                </c:pt>
                <c:pt idx="62">
                  <c:v>260400</c:v>
                </c:pt>
                <c:pt idx="63">
                  <c:v>70200</c:v>
                </c:pt>
                <c:pt idx="64">
                  <c:v>98000</c:v>
                </c:pt>
                <c:pt idx="65">
                  <c:v>82000</c:v>
                </c:pt>
                <c:pt idx="66">
                  <c:v>112000</c:v>
                </c:pt>
                <c:pt idx="67">
                  <c:v>196000</c:v>
                </c:pt>
                <c:pt idx="68">
                  <c:v>44000</c:v>
                </c:pt>
                <c:pt idx="69">
                  <c:v>7080</c:v>
                </c:pt>
                <c:pt idx="70">
                  <c:v>75579</c:v>
                </c:pt>
                <c:pt idx="71">
                  <c:v>35417.699999999997</c:v>
                </c:pt>
                <c:pt idx="72">
                  <c:v>177000</c:v>
                </c:pt>
                <c:pt idx="73">
                  <c:v>13743.07</c:v>
                </c:pt>
                <c:pt idx="74">
                  <c:v>13150.23</c:v>
                </c:pt>
                <c:pt idx="75">
                  <c:v>6654.8</c:v>
                </c:pt>
                <c:pt idx="76">
                  <c:v>15735.87</c:v>
                </c:pt>
                <c:pt idx="77">
                  <c:v>6360.12</c:v>
                </c:pt>
                <c:pt idx="78">
                  <c:v>8932.4</c:v>
                </c:pt>
                <c:pt idx="79">
                  <c:v>37893.47</c:v>
                </c:pt>
                <c:pt idx="80">
                  <c:v>70800</c:v>
                </c:pt>
                <c:pt idx="81">
                  <c:v>9399.94</c:v>
                </c:pt>
                <c:pt idx="82">
                  <c:v>2600</c:v>
                </c:pt>
                <c:pt idx="83">
                  <c:v>14632.5</c:v>
                </c:pt>
                <c:pt idx="84">
                  <c:v>149367.66</c:v>
                </c:pt>
                <c:pt idx="85">
                  <c:v>199065.13</c:v>
                </c:pt>
                <c:pt idx="86">
                  <c:v>23596.46</c:v>
                </c:pt>
                <c:pt idx="87">
                  <c:v>82482</c:v>
                </c:pt>
                <c:pt idx="88">
                  <c:v>17144.22</c:v>
                </c:pt>
                <c:pt idx="89">
                  <c:v>76464</c:v>
                </c:pt>
                <c:pt idx="90">
                  <c:v>1416000</c:v>
                </c:pt>
                <c:pt idx="91">
                  <c:v>1062566.3999999999</c:v>
                </c:pt>
                <c:pt idx="94">
                  <c:v>12814561.880000001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3B-4003-81A1-234CB9A89307}"/>
            </c:ext>
          </c:extLst>
        </c:ser>
        <c:ser>
          <c:idx val="5"/>
          <c:order val="5"/>
          <c:tx>
            <c:strRef>
              <c:f>'SEPTIEMBRE 2023'!$H$13</c:f>
              <c:strCache>
                <c:ptCount val="1"/>
                <c:pt idx="0">
                  <c:v>MONTO PENDIENTE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'SEPTIEMBRE 2023'!$A$14:$B$108</c:f>
              <c:multiLvlStrCache>
                <c:ptCount val="95"/>
                <c:lvl>
                  <c:pt idx="0">
                    <c:v>SERVICIO DE LEGALIZACIÓN DE DOCUMENTOS DE LOS PROCESOS DE COMPRAS DE BIENES Y SERVICIOS, PARA EL MINISTERIO DE LA MUJER.</c:v>
                  </c:pt>
                  <c:pt idx="1">
                    <c:v>Contratación de una empresa y/o persona física para impartir los talleres presenciales y virtual en (teatro) los días 27 y 28 de mayo</c:v>
                  </c:pt>
                  <c:pt idx="2">
                    <c:v>SERVICIO DE REFRIGERIO PARA LAS COLABORADORAS/ES QUE SERÁN UTILIZADOS EN LA FERIA INTERNACIONAL DEL LIBRO EL 24 DE AGOSTO AL 3 DE SEPTIEMBRE DEL 2023, EN LA PLAZA DE LA CULTURA.</c:v>
                  </c:pt>
                  <c:pt idx="3">
                    <c:v>SERVICIO DE LEGALIZACIÓN DE DOCUMENTOS DE LOS PROCESOS DE COMPRAS DE BIENES Y SERVICIOS, PARA EL MINISTERIO DE LA MUJER.</c:v>
                  </c:pt>
                  <c:pt idx="4">
                    <c:v>Contratación de una empresa y/o persona física para impartir el tema: El feminismo y sus aportes en los avances de las Mujeres Dominicanas en las cohortes 17 18 del curso principios básicos de género</c:v>
                  </c:pt>
                  <c:pt idx="5">
                    <c:v>Contratación de una empresa y/o persona física para impartir los talleres presenciales y virtual en (composición musical) los días 27 y 28 de de mayo en Santo Domingo Este.</c:v>
                  </c:pt>
                  <c:pt idx="6">
                    <c:v>Contratación de una empresa y/o persona física para impartir los talleres presenciales y virtual en (fotografía y video) los días 27 y 28 de mayo en Santo Domingo Este.</c:v>
                  </c:pt>
                  <c:pt idx="7">
                    <c:v>SERVICIO DE REFRIGERIO PARA LAS PERSONAS DE LA REGION SUR QUE ASISTIRÁN A LA ACTIVIDAD DEL ESTE MINISTERIO DE LA MUJER, EL 11 DE AGOSTO 2023</c:v>
                  </c:pt>
                  <c:pt idx="8">
                    <c:v>SERVICIO DE REFRIGERIO PARA LA APERTURA DE LAS CAPACITACIONES TÉCNICAS PROFESIONAL, EN SAN PEDRO DE MACORÍS, DÍA 5 DE AGOSTO 2023</c:v>
                  </c:pt>
                  <c:pt idx="9">
                    <c:v>SERVICIO DE REFRIGERIO PARAS LAS PERSONAS DE LA REGIÓN, ESTE QUE ASISTIRÁN A LA ACTIVIDAD DEL MINISTERIO DE LA MUJER EL 11 DE AGOSTO DEL 2023. Fondo programa C-PREV</c:v>
                  </c:pt>
                  <c:pt idx="10">
                    <c:v>Contratación de una empresa y/o persona física para la confección de pines institucionales.</c:v>
                  </c:pt>
                  <c:pt idx="11">
                    <c:v>CONTRATACION DE EMPRESA Y/O PERSONA FISICA PARA EL SERVICIO REFRIGERIO, ESTACIÓN LIQUIDA Y AUDIOVISUALES EN SALON DE HOTEL DE LA CIUDAD PARA LA REALIZACION DE “JORNADA"</c:v>
                  </c:pt>
                  <c:pt idx="12">
                    <c:v>COMPRA DE PLANTAS ORNAMENTALES, TARROS Y BASES PARA LAS CASAS DE ACOGIDA MODELO III Y XIV</c:v>
                  </c:pt>
                  <c:pt idx="13">
                    <c:v>SERVICIO DE TRANSPORTE PARA LOS PARTICIPANTES AL 24 ANIVERSARIO DEL MINISTERIO DE LA MUJER A REALIZARSE EL 11 DE AGOSTO DE 2023, REGIÓN NORTE</c:v>
                  </c:pt>
                  <c:pt idx="14">
                    <c:v>COMPRA DE JUGUETES PARA SER ENTREGADOS EN LA ACTIVIDAD RECREATIVA 48 NIÑAS/OS DE 7 A 10 AÑOS Y 61 NIÑAS/OS DE 11 A 14 AÑOS, HUÉRFANAS/OS POR FEMINICIDIO, BAJO TUTELA DE LAS FAMILIAS ACOGEDORAS</c:v>
                  </c:pt>
                  <c:pt idx="15">
                    <c:v>SERVICIOS DE LAMINADOS, FORROS DE ASIENTO Y PISOS PARA LOS VEHÍCULOS DEL MINISTERIO DE LA MUJER.</c:v>
                  </c:pt>
                  <c:pt idx="16">
                    <c:v>COMPRA DE DEFENSA Y ESTRIBOS AL AUTOBÚS HYUNDAI COUNTY 2023 CHASIS KMJHG17BPPC501361 DEL MINISTERIO DE LA MUJER. </c:v>
                  </c:pt>
                  <c:pt idx="17">
                    <c:v>SERVICIO DE IMPRESIÓN DE BANNERS PARA PROMOVER LOS SERVICIOS DE PREVENCIÓN Y ATENCIÓN A LA VIOLENCIA DEL MINISTERIO DE LA MUJER.</c:v>
                  </c:pt>
                  <c:pt idx="18">
                    <c:v>ELABORACIÓN DE PLACAS DE RECONOCIMIENTO Y LETREROS PARA SER ENTREGADOS EN EL EVENTO DE RECONOCIMIENTO DEL SELLO IGUALANDO RD PARA EL SECTOR PÚBLICO.</c:v>
                  </c:pt>
                  <c:pt idx="19">
                    <c:v>SERVICIO DE REFRIGERIO PARA EL PERSONAL DE ESTE MINISTERIO.</c:v>
                  </c:pt>
                  <c:pt idx="20">
                    <c:v>Compra de pieza de “Breaker”de 250 amperes para ser instalado en los aires acondicionados del Centro de Promoción de Salud Integral de Adolecentes. (programa 45.)</c:v>
                  </c:pt>
                  <c:pt idx="21">
                    <c:v>SERVICIO PHOTOBOOTH Y PROPS PARA PROMOVER LOS SERVICIOS DEL MINISTERIO DE LA MUJER. </c:v>
                  </c:pt>
                  <c:pt idx="22">
                    <c:v>COMPRA DE MOTOR PARA ABANICO DEL AIRE ACONDICIONADO DE LA OFICINA ADMINISTRATIVO.</c:v>
                  </c:pt>
                  <c:pt idx="23">
                    <c:v>COMPRA DE MOCHILA TAMAÑO MEDIANO ESCOLAR DE VARIOS COLORES PARA LOS NIÑOS Y NIÑAS QUE ESTARAN PARTICIPANDO EN EL CAMPAMENTO VERANO EN IGUALDAD. (FONDOS CPREV.)</c:v>
                  </c:pt>
                  <c:pt idx="24">
                    <c:v>COMPRA DE INSUMOS PARA SER UTILIZADOS POR LAS PERSONAS QUE PARTICIPARÁN EN LAS ACTIVIDADES DEL MINISTERIO DE LA MUJER.</c:v>
                  </c:pt>
                  <c:pt idx="25">
                    <c:v>COMPRA DE ALIMENTOS PARA LA CASA DE ACOGIDA MODELO XII.</c:v>
                  </c:pt>
                  <c:pt idx="26">
                    <c:v>COMPRA DE CINCO CINTAS DATACARD SD360 PARA SER UTILIZADAS EN LA IMPRESIÓN DE LOS CARNETS DE LOS/AS EMPLEADOS/AS DE ESTE MINISTERIO.</c:v>
                  </c:pt>
                  <c:pt idx="27">
                    <c:v>COMPRA DE MATERIALES Y HERRAMIENTAS DE FERRETERÍA, PARA SER USADOS EN LOS TRABAJOS DE MANTENIMIENTO DE LAS DIFERENTES OFICINAS, SEDE CENTRAL Y LAS OFICINAS PROVINCIALES Y MUNICIPALES</c:v>
                  </c:pt>
                  <c:pt idx="28">
                    <c:v>COMPRA DE LAVAMANOS PARA SER UTILIZADOS EN LA OFICINA PROVINCIAL DE SAN PEDRO DE MACORÍS.</c:v>
                  </c:pt>
                  <c:pt idx="29">
                    <c:v>COMPRA DE ARTÍCULOS DE PLOMERÍA PARA LA CASA DE ACOGIDA MODELO XI Y PARA EL CENTRO DE ATENCIÓN A VÍCTIMAS DE VIOLENCIA Y MATERIALES PARA PINTAR MUEBLES DEL CENTRO DE ATENCIÓN A VÍCTIMAS DE VIOLENCIA.</c:v>
                  </c:pt>
                  <c:pt idx="30">
                    <c:v>COMPRA DE MATERIALES PARA LA INSTALACIÓN DE LOS PONCHADORES EL PERSONAL DE ESTE MINISTERIO.</c:v>
                  </c:pt>
                  <c:pt idx="31">
                    <c:v>COMPRA DE INSUMOS NECESARIOS PARA REALIZAR ACCIONES DE SEGURIDAD POR EL PASO DE LA TORMENTA FRANKLIN.</c:v>
                  </c:pt>
                  <c:pt idx="32">
                    <c:v>COMPRA EQUIPOS Y SUMINISTROS INFORMÁTICOS PARA LAS CASAS DE ACOGIDA O REFUGIOS</c:v>
                  </c:pt>
                  <c:pt idx="33">
                    <c:v>SERVICIO DE IMPRESIÓN DE INVITACIONES, PARA EL 24 ANIVERSARIO DEL MINISTERIO DE LA MUJER.</c:v>
                  </c:pt>
                  <c:pt idx="34">
                    <c:v>SERVICIO DE IMPRESIÓN DE BROCHURES Y HOJAS INFORMATIVAS DEL CENTRO DE PROMOCIÓN DE SALUD INTEGRAL DE ADOLESCENTES, QUE SERÁ UTILIZADO EN LA FERIA INTERNACIONAL DEL LIBRO EL 24 DE AGOSTO</c:v>
                  </c:pt>
                  <c:pt idx="35">
                    <c:v>SERVICIO DE CATERING PARA LA: QUINTA REUNIÓN DE LA COMISIÓN OFICIALDEL TRASLADO DE LOS RESTOS DE ABIGAIL MEJÍA, EL DIA 15 DE AGOSTO 2023</c:v>
                  </c:pt>
                  <c:pt idx="36">
                    <c:v>SERVICIO DE ALMUERZOS PARA EL PERSONAL QUE ELABORA EN ESTE MINISTERIO </c:v>
                  </c:pt>
                  <c:pt idx="37">
                    <c:v>Contratación de una empresa y/o persona física para desarrollar la actividad de: paseo inclusivo en bicicleta no motorizada para el Campamento Verano en Igualdad.</c:v>
                  </c:pt>
                  <c:pt idx="38">
                    <c:v>COMPRA DE UN DISPOSITIVO DE INTERCOMUNICACIÓN PARA USO DE ESTE MINISTERIO.</c:v>
                  </c:pt>
                  <c:pt idx="39">
                    <c:v>ADQUISICIÓN DE UN SISTEMA PARA EL REGISTRO Y CONTROL DE ASISTENCIA DE PERSONAL</c:v>
                  </c:pt>
                  <c:pt idx="40">
                    <c:v>COMPRA DE ARTÍCULOS FERRETERO PARA EL CENTRO DE ATENCIÓN A VÍCTIMAS DE VIOLENCIA.</c:v>
                  </c:pt>
                  <c:pt idx="41">
                    <c:v>IMPRESIÓN DE SOMBRILLAS DE CARTERAS PARA LOS SERVICIOS DEL MINISTERIO DE LA MUJER.</c:v>
                  </c:pt>
                  <c:pt idx="42">
                    <c:v>Servicio de Impresión de “polo-shirts” y termos para los niños, niñas y jóvenes que estarán participando en el campamento” Verano en Igualdad”</c:v>
                  </c:pt>
                  <c:pt idx="43">
                    <c:v>SERVICIO DE REFRIGERIOS PARA LAS PERSONAS QUE ASISTIRÁN A LA ACTIVIDAD DEL MINISTERIO DE LA MUJER A REALIZARSE, EL 11 DE AGOSTO 2023, DESDE LA REGIÓN NORTE 3 A SANTO DOMINGO</c:v>
                  </c:pt>
                  <c:pt idx="44">
                    <c:v>Compra de materiales gastables que estarán utilizando los niños, niñas y jóvenes que estarán participando en el campamento verano en igualdad.</c:v>
                  </c:pt>
                  <c:pt idx="45">
                    <c:v>IMPRESIÓN DE LOS ARTÍCULOS QUE SERÁN USADOS EN LA SEMANA DE LA CALIDAD</c:v>
                  </c:pt>
                  <c:pt idx="46">
                    <c:v>COMPRA DE LÁMPARAS DE TECHO PARA EL CENTRO DE CAPACITACIÓN MARÍA TERESA QUIDIELLO.</c:v>
                  </c:pt>
                  <c:pt idx="47">
                    <c:v>COMPRA DE MATERIALES Y HERRAMIENTAS DE FERRETERÍA, PARA SER USADOS EN LOS TRABAJOS DE MANTENIMIENTO DE LAS DIFERENTES OFICINAS, SEDE CENTRAL Y LAS OFICINAS PROVINCIALES Y MUNICIPALES</c:v>
                  </c:pt>
                  <c:pt idx="48">
                    <c:v>COMPRA DE UNA PANTALLA PARA LA LAPTOP DELL LATITUDE 5420-GDTQ3, LA CUAL ES UTILIZADA EN EL VICEMINISTRO DE PLANIFICACIÓN Y DESARROLLO.</c:v>
                  </c:pt>
                  <c:pt idx="49">
                    <c:v>SERVICIO DE TRANSPORTE PARA LOS PARTICIPANTES AL 24 ANIVERSARIO DEL MINISTERIO DE LA MUJER A REALIZARSE EL 11 DE AGOSTO DE 2023, REGIÓN SUR Y REGIÓN ESTE.</c:v>
                  </c:pt>
                  <c:pt idx="50">
                    <c:v>SERVICIO DE ALQUILER DE UNA PROTECCIÓN DE TABLONCILLO PARA EL PABELLÓN DE VÓLEIBOL, A LOS FINES DE SER UTILIZADO EN EL “24 ANIVERSARIO DEL MINISTERIO DE LA MUJER”, QUE SERÁ REALIZADO EL VIERNES 11</c:v>
                  </c:pt>
                  <c:pt idx="51">
                    <c:v>SERVICIO DE ALIMENTOS PARA EL PERSONAL QUE PARTICIPARÁ EN LA REALIZACIÓN DEL PRIMER CONGRESO “LEVÁNTATE” QUE TIENE COMO FINALIDAD APOYAR A LAS MUJERES VÍCTIMAS DE VIOLENCIA</c:v>
                  </c:pt>
                  <c:pt idx="52">
                    <c:v>SERVICIO DE REFRIGERIOS Y ALMUERZOS PARA LAS ACTIVIDADES DE LA DIRECCIÓN DE PREVENCIÓN Y ATENCIÓN A LA VIOLENCIA, JULIO-SEPTIEMBRE 2023</c:v>
                  </c:pt>
                  <c:pt idx="53">
                    <c:v>SERVICIO DE REFRIGERIOS Y ALMUERZOS PARA LAS ACTIVIDADES DE LA DIRECCIÓN DE PREVENCIÓN Y ATENCIÓN A LA VIOLENCIA, MAYO-JUNIO 2023</c:v>
                  </c:pt>
                  <c:pt idx="54">
                    <c:v>SERVICIO DE REFRIGERIO EN LA REGIÓN NORTE 2 PARA LAS PERSONAS QUE ASISTIRÁN A LA ACTIVIDAD DE ESTE MINISTERIO EL DÍA 11 DE AGOSTO 2023. FONDOS C-PREV.</c:v>
                  </c:pt>
                  <c:pt idx="55">
                    <c:v>COMPRA DE SALVAVIDAS PARA SER UTILIZADOS EN LA ACTIVIDAD DIRIGIDA A LOS NIÑOS/A HUÉRFANOS POR FEMINICIDIO, SE ESTARÁ REALIZANDO EN EL RANCHO CAMPECHE EL 9 Y 16 DE SEPTIEMBRE DEL 2023.</c:v>
                  </c:pt>
                  <c:pt idx="56">
                    <c:v>Contratación de una empresa y/o persona física para impartir los servicios de intérprete de lenguas de señas para la conmemoración del Día Nacional de las Sufragistas.</c:v>
                  </c:pt>
                  <c:pt idx="57">
                    <c:v>SERVICIO DE PINTURA PARA CABAÑA DEL CENTRO ANIBEL GONZALEZ. (FONDOS CASA DE ACOGIDA).EZ.</c:v>
                  </c:pt>
                  <c:pt idx="58">
                    <c:v>Solicitud de Servicio de 150 Refrigerios para el personal que participara en la Jornada de Capacitación en la XXII feria Agroindustrial y Multisectorial de la Región Este, Expo Macorís San Pedro 2023</c:v>
                  </c:pt>
                  <c:pt idx="59">
                    <c:v>COMPRA DE MATERIALES Y HERRAMIENTAS DE FERRETERÍA, PARA SER USADOS EN LOS TRABAJOS DE MANTENIMIENTO DE LAS DIFERENTES OFICINAS, SEDE CENTRAL Y LAS OFICINAS PROVINCIALES Y MUNICIPALES</c:v>
                  </c:pt>
                  <c:pt idx="60">
                    <c:v>COMPRA DE MATERIALES Y HERRAMIENTAS DE FERRETERÍA, PARA SER USADOS EN LOS TRABAJOS DE MANTENIMIENTO DE LAS DIFERENTES OFICINAS, SEDE CENTRAL Y LAS OFICINAS PROVINCIALES Y MUNICIPALES</c:v>
                  </c:pt>
                  <c:pt idx="61">
                    <c:v>Compra de insumos médico para el despacho de este Ministerio.</c:v>
                  </c:pt>
                  <c:pt idx="62">
                    <c:v>CONTRATACIÓN DE SERVICIOS PARA LA PARTICIPACIÓN DE 3 SERVIDORAS DE ESTE MINISTERIO AL XXI CONGRESO REGIONAL DE AUDITORÍA INTERNA, CONTROL DE GESTIÓN, RIESGO Y FINANZAS (CRAICG 2023)</c:v>
                  </c:pt>
                  <c:pt idx="63">
                    <c:v>Contratación de una empresa y/o persona física para impartir charla y talleres sobre Masculinidades positivas</c:v>
                  </c:pt>
                  <c:pt idx="64">
                    <c:v>SERVICIO DE TRANSPORTE PARA LAS PERSONAS QUE ASISTIRÁN AL 24 ANIVERSARIO DEL MINISTERIO DE LA MUJER, EL DÍA 11 DE AGOSTO 2023.</c:v>
                  </c:pt>
                  <c:pt idx="65">
                    <c:v>Servicio de Alquiler de transporte para las 280 personas que asistirán al 24 aniversario del Ministerio de la Mujer, a realizarse el 11 de agosto.</c:v>
                  </c:pt>
                  <c:pt idx="66">
                    <c:v>SERVICIO DE ALQUILER DE AUTOBUSES PARA LA MOVILIZACIÓN DE LOS NIÑOS/AS Y ADOLESCENTES QUE PARTICIPARÁN EN EL CAMPAMENTO VERANO EN IGUALDAD, LOS DÍAS 14,15, 17 Y 18 DE AGOSTO 2023.</c:v>
                  </c:pt>
                  <c:pt idx="67">
                    <c:v>SERVICIO DE TRANSPORTE A LA REGIÓN SUR Y REGIÓN ESTE PARA TRASLADAR A LAS PERSONAS QUE PARTICIPARÁN EN EL ACTO DE “CONMEMORACIÓN AL DÍA NACIONAL DE LAS SUFRAGISTAS” EL 16 DE MAYO EN EL MIREX.</c:v>
                  </c:pt>
                  <c:pt idx="68">
                    <c:v>Contratación de una empresa y/o persona física para impartir charla de principios básicos de género y de Masculinidades que se estarán desarrollando los días 31 de julio </c:v>
                  </c:pt>
                  <c:pt idx="69">
                    <c:v>INSTALCION TRAMPA DE GRASA </c:v>
                  </c:pt>
                  <c:pt idx="70">
                    <c:v>MANTENIMIENTO Y REPARACION DE VEHICULO LINEA DE EMERGENCIA </c:v>
                  </c:pt>
                  <c:pt idx="71">
                    <c:v>MANTENIMIENTO Y REPARACION DE VEHICULO LINEA DE EMERGENCIA </c:v>
                  </c:pt>
                  <c:pt idx="72">
                    <c:v>POR DIFUCION EN RADIO DE CAMPANA VIVIR SIN VIOLENCIA ES POSIBLE </c:v>
                  </c:pt>
                  <c:pt idx="73">
                    <c:v>MANTENIMIENTO DE VEHICULOS DE LAS CASAS DE ACOGIDA</c:v>
                  </c:pt>
                  <c:pt idx="74">
                    <c:v>MANTENIMIENTO DE VEHICULOS 2023 ASIGNADOS A LINEAS DE EMERGENCIAS </c:v>
                  </c:pt>
                  <c:pt idx="75">
                    <c:v>MANTENIMIENTO DE VEHICULOS 2023 ASIGNADOS A LINEAS DE EMERGENCIAS </c:v>
                  </c:pt>
                  <c:pt idx="76">
                    <c:v>MANTENIMIENTO DE VEHICULOS 2023 ASIGNADOS A LINEAS DE EMERGENCIAS </c:v>
                  </c:pt>
                  <c:pt idx="77">
                    <c:v>MANTENIMIENTOS DE LOS VEHICULOS 2022-2023  DE LA  LINEAS DE EMERGENCIAS </c:v>
                  </c:pt>
                  <c:pt idx="78">
                    <c:v>MANTENIMIENTOS DE LOS VEHICULOS 2022-2023  DE LA  LINEAS DE EMERGENCIAS </c:v>
                  </c:pt>
                  <c:pt idx="79">
                    <c:v>MANTENIMIENTOS DE LOS VEHICULOS 2022-2023  DE LA  LINEAS DE EMERGENCIAS </c:v>
                  </c:pt>
                  <c:pt idx="80">
                    <c:v>DIFUSION DE CAMPANA DE SENSIBILIZACION Y EDUCACION </c:v>
                  </c:pt>
                  <c:pt idx="81">
                    <c:v>LAVADO DE VEHICULOS DE LINEA DE EMERGENCIA </c:v>
                  </c:pt>
                  <c:pt idx="82">
                    <c:v>LAVADO DE VEHICULOS DE LINEA DE EMERGENCIA </c:v>
                  </c:pt>
                  <c:pt idx="83">
                    <c:v>MANTENIMIENTO DE LAS PLANTAS DE CASA DE ACOGIDAS MODELO I,III,VII,VIII, IX, XIII Y XIII</c:v>
                  </c:pt>
                  <c:pt idx="84">
                    <c:v>MANTENIMIENTO DE LAS PLANTAS DE CASA DE ACOGIDAS MODELO I,III,VII,VIII, IX, XIII Y XIII</c:v>
                  </c:pt>
                  <c:pt idx="85">
                    <c:v>COMPRA ALIMENTOS PARA CASA DE ACOGIDA MODELO III</c:v>
                  </c:pt>
                  <c:pt idx="86">
                    <c:v>MANTENIMIENTO Y REPARACION DE VEHICULO LINEA DE EMERGENCIA </c:v>
                  </c:pt>
                  <c:pt idx="87">
                    <c:v>MANTENIMIENTO Y REPARACION DE VEHICULO LINEA DE EMERGENCIA </c:v>
                  </c:pt>
                  <c:pt idx="88">
                    <c:v>MANTENIMIENTO Y REPARACION DE VEHICULO LINEA DE EMERGENCIA </c:v>
                  </c:pt>
                  <c:pt idx="89">
                    <c:v>MANTENIMIENTO Y REPARACION DE VEHICULO LINEA DE EMERGENCIA </c:v>
                  </c:pt>
                  <c:pt idx="90">
                    <c:v>DIFUSION SEMANAL DE TRES CUÑAEN TELEVISION </c:v>
                  </c:pt>
                  <c:pt idx="91">
                    <c:v>DIFUSION DE CAMPANA DE SENSIBILIZACION Y EDUCACION VIVIR SIN VIOLENCIA ES POSIBLE </c:v>
                  </c:pt>
                  <c:pt idx="94">
                    <c:v>TOTALES</c:v>
                  </c:pt>
                </c:lvl>
                <c:lvl>
                  <c:pt idx="0">
                    <c:v>Maria Silvestre Cayetano</c:v>
                  </c:pt>
                  <c:pt idx="1">
                    <c:v>Rosa Margarita de las M Liranzo Núñez</c:v>
                  </c:pt>
                  <c:pt idx="2">
                    <c:v>CARMEN LOURDES VALERA GUERRA</c:v>
                  </c:pt>
                  <c:pt idx="3">
                    <c:v>Francisca De los Santos De los Santos</c:v>
                  </c:pt>
                  <c:pt idx="4">
                    <c:v>Elsa Alcantara Zapata</c:v>
                  </c:pt>
                  <c:pt idx="5">
                    <c:v>Vadir Leonid González Báez</c:v>
                  </c:pt>
                  <c:pt idx="6">
                    <c:v>Johanne Dolores Gomez Terrero</c:v>
                  </c:pt>
                  <c:pt idx="7">
                    <c:v>Rafael Armando Guerrero Sepulveda</c:v>
                  </c:pt>
                  <c:pt idx="8">
                    <c:v>Yolaine Morel Angomás</c:v>
                  </c:pt>
                  <c:pt idx="9">
                    <c:v>Yolaine Morel Angomás</c:v>
                  </c:pt>
                  <c:pt idx="10">
                    <c:v>Brador, SRL</c:v>
                  </c:pt>
                  <c:pt idx="11">
                    <c:v>Inverplata, SA</c:v>
                  </c:pt>
                  <c:pt idx="12">
                    <c:v>Anthuriana Dominicana, SRL</c:v>
                  </c:pt>
                  <c:pt idx="13">
                    <c:v>Services Travel, SRL</c:v>
                  </c:pt>
                  <c:pt idx="14">
                    <c:v>Aro &amp; Pedal, SRL</c:v>
                  </c:pt>
                  <c:pt idx="15">
                    <c:v>Autocentro Navarro, SRL</c:v>
                  </c:pt>
                  <c:pt idx="16">
                    <c:v>Autocentro Navarro, SRL</c:v>
                  </c:pt>
                  <c:pt idx="17">
                    <c:v>Todo Computo, EIRL</c:v>
                  </c:pt>
                  <c:pt idx="18">
                    <c:v>GL Promociones, SRL</c:v>
                  </c:pt>
                  <c:pt idx="19">
                    <c:v>Arteluz, SRL</c:v>
                  </c:pt>
                  <c:pt idx="20">
                    <c:v>Mercantil Rami, SRL</c:v>
                  </c:pt>
                  <c:pt idx="21">
                    <c:v>Fotomegraf, SRL</c:v>
                  </c:pt>
                  <c:pt idx="22">
                    <c:v>Victor García Aire Acondicionado, SRL</c:v>
                  </c:pt>
                  <c:pt idx="23">
                    <c:v>PS&amp;S, Proveedora de Servicios &amp; Suministros de Oficina, SRL</c:v>
                  </c:pt>
                  <c:pt idx="24">
                    <c:v>Estrella Roja, SRL</c:v>
                  </c:pt>
                  <c:pt idx="25">
                    <c:v>Estrella Roja, SRL</c:v>
                  </c:pt>
                  <c:pt idx="26">
                    <c:v>Computer Technology And Service Arnaldo Rodriguez, SRL</c:v>
                  </c:pt>
                  <c:pt idx="27">
                    <c:v>Khalicco Investments, SRL</c:v>
                  </c:pt>
                  <c:pt idx="28">
                    <c:v>Mundo Industrial, SRL</c:v>
                  </c:pt>
                  <c:pt idx="29">
                    <c:v>Mundo Industrial, SRL</c:v>
                  </c:pt>
                  <c:pt idx="30">
                    <c:v>B&amp;E Electricos y Plomeria, SRL</c:v>
                  </c:pt>
                  <c:pt idx="31">
                    <c:v>B&amp;E Electricos y Plomeria, SRL</c:v>
                  </c:pt>
                  <c:pt idx="32">
                    <c:v>Centroxpert STE, SRL</c:v>
                  </c:pt>
                  <c:pt idx="33">
                    <c:v>Impresos Tres Tintas, SRL</c:v>
                  </c:pt>
                  <c:pt idx="34">
                    <c:v>Impresos Tres Tintas, SRL</c:v>
                  </c:pt>
                  <c:pt idx="35">
                    <c:v>Servi-Mas 1, SRL</c:v>
                  </c:pt>
                  <c:pt idx="36">
                    <c:v>Pily Gourmet, SRL</c:v>
                  </c:pt>
                  <c:pt idx="37">
                    <c:v>Turistrans Transporte y Servicios, SRL</c:v>
                  </c:pt>
                  <c:pt idx="38">
                    <c:v>ESPARTIMP SRL</c:v>
                  </c:pt>
                  <c:pt idx="39">
                    <c:v>ESPARTIMP SRL</c:v>
                  </c:pt>
                  <c:pt idx="40">
                    <c:v>Comercial UP, SRL</c:v>
                  </c:pt>
                  <c:pt idx="41">
                    <c:v>MJP Promotion Group, SRL</c:v>
                  </c:pt>
                  <c:pt idx="42">
                    <c:v>Madher SRL</c:v>
                  </c:pt>
                  <c:pt idx="43">
                    <c:v>Tia Maria Food House, SRL</c:v>
                  </c:pt>
                  <c:pt idx="44">
                    <c:v>Papelería &amp; Servicios Múltiples Yefel, SRL</c:v>
                  </c:pt>
                  <c:pt idx="45">
                    <c:v>Made Gómez Grupo de Impresión, SRL</c:v>
                  </c:pt>
                  <c:pt idx="46">
                    <c:v>Inversiones Conques, SRL</c:v>
                  </c:pt>
                  <c:pt idx="47">
                    <c:v>Inversiones Conques, SRL</c:v>
                  </c:pt>
                  <c:pt idx="48">
                    <c:v>Obelca, SRL</c:v>
                  </c:pt>
                  <c:pt idx="49">
                    <c:v>Cobria Supply, SRL</c:v>
                  </c:pt>
                  <c:pt idx="50">
                    <c:v>Ambae Dominicana SRL</c:v>
                  </c:pt>
                  <c:pt idx="51">
                    <c:v>Serviales Group, SRL</c:v>
                  </c:pt>
                  <c:pt idx="52">
                    <c:v>Sanfra Food &amp; Catering, S.R.L.</c:v>
                  </c:pt>
                  <c:pt idx="53">
                    <c:v>Sanfra Food &amp; Catering, S.R.L.</c:v>
                  </c:pt>
                  <c:pt idx="54">
                    <c:v>D' Bolkis Fast Food, SRL</c:v>
                  </c:pt>
                  <c:pt idx="55">
                    <c:v>Puntual Soluciones KSP, SRL</c:v>
                  </c:pt>
                  <c:pt idx="56">
                    <c:v>Access Team Interpretación, Comunicación Accesible &amp; Tecnologia, SRL</c:v>
                  </c:pt>
                  <c:pt idx="57">
                    <c:v>Mantersa SRL</c:v>
                  </c:pt>
                  <c:pt idx="58">
                    <c:v>Simpatia Event Technologies, SRL</c:v>
                  </c:pt>
                  <c:pt idx="59">
                    <c:v>Roslyn, SRL</c:v>
                  </c:pt>
                  <c:pt idx="60">
                    <c:v>Suferdom, SRL</c:v>
                  </c:pt>
                  <c:pt idx="61">
                    <c:v>Suplidores De Insumos Múltiples SUPLIMUL SRL</c:v>
                  </c:pt>
                  <c:pt idx="62">
                    <c:v>Instituto de Auditores Internos de la República Dominicana (IAIRD)</c:v>
                  </c:pt>
                  <c:pt idx="63">
                    <c:v>Pedro Miguel Reyes Gomez</c:v>
                  </c:pt>
                  <c:pt idx="64">
                    <c:v>Victor Manuel Ovalle Herrera</c:v>
                  </c:pt>
                  <c:pt idx="65">
                    <c:v>Victor Manuel Ovalle Herrera</c:v>
                  </c:pt>
                  <c:pt idx="66">
                    <c:v>Victor Manuel Ovalle Herrera</c:v>
                  </c:pt>
                  <c:pt idx="67">
                    <c:v>Victor Manuel Ovalle Herrera</c:v>
                  </c:pt>
                  <c:pt idx="68">
                    <c:v>Ramón Alberto Borrero Morales</c:v>
                  </c:pt>
                  <c:pt idx="69">
                    <c:v>SALU BRITOM SRL</c:v>
                  </c:pt>
                  <c:pt idx="70">
                    <c:v>AUTO RESPUESTOS 2 G </c:v>
                  </c:pt>
                  <c:pt idx="71">
                    <c:v>AUTO RESPUESTOS 2 G </c:v>
                  </c:pt>
                  <c:pt idx="72">
                    <c:v>NATANIEL RAMIREZ MULTIMEDIOS Y ASOCIADOS </c:v>
                  </c:pt>
                  <c:pt idx="73">
                    <c:v>MAGNA MOTORS  S A</c:v>
                  </c:pt>
                  <c:pt idx="74">
                    <c:v>VIAMAR  S A </c:v>
                  </c:pt>
                  <c:pt idx="75">
                    <c:v>VIAMAR  S A </c:v>
                  </c:pt>
                  <c:pt idx="76">
                    <c:v>VIAMAR  S A </c:v>
                  </c:pt>
                  <c:pt idx="77">
                    <c:v>DELTA COMERCIAL S A </c:v>
                  </c:pt>
                  <c:pt idx="78">
                    <c:v>DELTA COMERCIAL S A </c:v>
                  </c:pt>
                  <c:pt idx="79">
                    <c:v>DELTA COMERCIAL S A </c:v>
                  </c:pt>
                  <c:pt idx="80">
                    <c:v>LEONIDAS A.HENRIQUEZ MEDINA</c:v>
                  </c:pt>
                  <c:pt idx="81">
                    <c:v>TOMAS GOMEZ CHECO </c:v>
                  </c:pt>
                  <c:pt idx="82">
                    <c:v>TOMAS GOMEZ CHECO </c:v>
                  </c:pt>
                  <c:pt idx="83">
                    <c:v>ELECTROM SA</c:v>
                  </c:pt>
                  <c:pt idx="84">
                    <c:v>ELECTROM SA</c:v>
                  </c:pt>
                  <c:pt idx="85">
                    <c:v>MERCATODO SAS</c:v>
                  </c:pt>
                  <c:pt idx="86">
                    <c:v>AUTO RESPUESTOS 2 G </c:v>
                  </c:pt>
                  <c:pt idx="87">
                    <c:v>AUTO RESPUESTOS 2 G </c:v>
                  </c:pt>
                  <c:pt idx="88">
                    <c:v>AUTO RESPUESTOS 2 G </c:v>
                  </c:pt>
                  <c:pt idx="89">
                    <c:v>AUTO RESPUESTOS 2 G </c:v>
                  </c:pt>
                  <c:pt idx="90">
                    <c:v>EXTRAVISION SRL </c:v>
                  </c:pt>
                  <c:pt idx="91">
                    <c:v>GTB RADIODIFUSORES SRL</c:v>
                  </c:pt>
                </c:lvl>
              </c:multiLvlStrCache>
            </c:multiLvlStrRef>
          </c:cat>
          <c:val>
            <c:numRef>
              <c:f>'SEPTIEMBRE 2023'!$H$14:$H$108</c:f>
              <c:numCache>
                <c:formatCode>0.00</c:formatCode>
                <c:ptCount val="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4" formatCode="_-* #,##0.00_-;\-* #,##0.00_-;_-* &quot;-&quot;??_-;_-@_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3B-4003-81A1-234CB9A89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5102096"/>
        <c:axId val="1305104176"/>
      </c:barChart>
      <c:catAx>
        <c:axId val="130510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5104176"/>
        <c:crosses val="autoZero"/>
        <c:auto val="1"/>
        <c:lblAlgn val="ctr"/>
        <c:lblOffset val="100"/>
        <c:noMultiLvlLbl val="0"/>
      </c:catAx>
      <c:valAx>
        <c:axId val="130510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510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77779C2-6DE7-4E00-B93E-3FCB01BD13BC}">
  <sheetPr/>
  <sheetViews>
    <sheetView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952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7BD52B1-C2EF-84EC-B32B-BF3358AAB5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6144606</xdr:colOff>
      <xdr:row>3</xdr:row>
      <xdr:rowOff>194579</xdr:rowOff>
    </xdr:from>
    <xdr:to>
      <xdr:col>3</xdr:col>
      <xdr:colOff>1182535</xdr:colOff>
      <xdr:row>8</xdr:row>
      <xdr:rowOff>68035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C8D2C6-F67F-471C-BD19-514C86E4D8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0677" y="480329"/>
          <a:ext cx="5134429" cy="150631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K290"/>
  <sheetViews>
    <sheetView tabSelected="1" view="pageBreakPreview" topLeftCell="C94" zoomScale="66" zoomScaleNormal="80" zoomScaleSheetLayoutView="66" zoomScalePageLayoutView="41" workbookViewId="0">
      <selection activeCell="P104" sqref="P104"/>
    </sheetView>
  </sheetViews>
  <sheetFormatPr defaultColWidth="11.42578125" defaultRowHeight="21" x14ac:dyDescent="0.35"/>
  <cols>
    <col min="1" max="1" width="51.85546875" customWidth="1"/>
    <col min="2" max="2" width="117.42578125" customWidth="1"/>
    <col min="3" max="3" width="34.140625" style="1" customWidth="1"/>
    <col min="4" max="4" width="24.28515625" style="2" customWidth="1"/>
    <col min="5" max="5" width="35.85546875" style="90" customWidth="1"/>
    <col min="6" max="6" width="24.7109375" style="155" customWidth="1"/>
    <col min="7" max="7" width="35.85546875" style="90" customWidth="1"/>
    <col min="8" max="8" width="25.42578125" style="110" customWidth="1"/>
    <col min="9" max="9" width="4.7109375" hidden="1" customWidth="1"/>
    <col min="10" max="10" width="4.140625" hidden="1" customWidth="1"/>
    <col min="11" max="11" width="38.5703125" style="122" customWidth="1"/>
    <col min="12" max="12" width="42" style="4" hidden="1" customWidth="1"/>
    <col min="13" max="13" width="0.28515625" hidden="1" customWidth="1"/>
    <col min="14" max="14" width="15.140625" style="5" bestFit="1" customWidth="1"/>
    <col min="15" max="15" width="11.42578125" style="5"/>
  </cols>
  <sheetData>
    <row r="1" spans="1:109" ht="1.5" customHeight="1" x14ac:dyDescent="0.35"/>
    <row r="2" spans="1:109" ht="21" hidden="1" customHeight="1" x14ac:dyDescent="0.35"/>
    <row r="3" spans="1:109" ht="21" customHeight="1" x14ac:dyDescent="0.35"/>
    <row r="4" spans="1:109" ht="21" customHeight="1" x14ac:dyDescent="0.35"/>
    <row r="5" spans="1:109" ht="21" hidden="1" customHeight="1" x14ac:dyDescent="0.35"/>
    <row r="6" spans="1:109" ht="21" hidden="1" customHeight="1" x14ac:dyDescent="0.35"/>
    <row r="7" spans="1:109" ht="54" hidden="1" customHeight="1" x14ac:dyDescent="0.35"/>
    <row r="8" spans="1:109" ht="107.25" customHeight="1" x14ac:dyDescent="0.45">
      <c r="A8" s="87"/>
      <c r="B8" s="87"/>
      <c r="C8" s="87"/>
      <c r="D8" s="88"/>
      <c r="E8" s="91"/>
      <c r="F8" s="88"/>
      <c r="G8" s="91"/>
      <c r="H8" s="111"/>
      <c r="I8" s="87"/>
      <c r="J8" s="87"/>
      <c r="K8" s="123"/>
    </row>
    <row r="9" spans="1:109" ht="28.5" customHeight="1" x14ac:dyDescent="0.4">
      <c r="A9" s="174" t="s">
        <v>14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</row>
    <row r="10" spans="1:109" ht="24.75" customHeight="1" x14ac:dyDescent="0.4">
      <c r="A10" s="174" t="s">
        <v>13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</row>
    <row r="11" spans="1:109" ht="28.5" customHeight="1" x14ac:dyDescent="0.4">
      <c r="A11" s="175" t="s">
        <v>26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N11" s="4"/>
    </row>
    <row r="12" spans="1:109" ht="28.5" customHeight="1" x14ac:dyDescent="0.4">
      <c r="A12" s="89"/>
      <c r="B12" s="89"/>
      <c r="C12" s="89"/>
      <c r="D12" s="89"/>
      <c r="E12" s="89"/>
      <c r="F12" s="156"/>
      <c r="G12" s="89"/>
      <c r="H12" s="112"/>
      <c r="I12" s="89"/>
      <c r="J12" s="89"/>
      <c r="K12" s="112"/>
      <c r="N12" s="4"/>
    </row>
    <row r="13" spans="1:109" s="75" customFormat="1" ht="66.75" customHeight="1" x14ac:dyDescent="0.35">
      <c r="A13" s="72" t="s">
        <v>0</v>
      </c>
      <c r="B13" s="72" t="s">
        <v>1</v>
      </c>
      <c r="C13" s="74" t="s">
        <v>2</v>
      </c>
      <c r="D13" s="73" t="s">
        <v>3</v>
      </c>
      <c r="E13" s="92" t="s">
        <v>4</v>
      </c>
      <c r="F13" s="157" t="s">
        <v>5</v>
      </c>
      <c r="G13" s="92" t="s">
        <v>15</v>
      </c>
      <c r="H13" s="113" t="s">
        <v>6</v>
      </c>
      <c r="K13" s="124" t="s">
        <v>11</v>
      </c>
      <c r="L13" s="76"/>
      <c r="N13" s="77"/>
      <c r="O13" s="78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80"/>
    </row>
    <row r="14" spans="1:109" ht="90.75" customHeight="1" x14ac:dyDescent="0.35">
      <c r="A14" s="134" t="s">
        <v>28</v>
      </c>
      <c r="B14" s="132" t="s">
        <v>17</v>
      </c>
      <c r="C14" s="141" t="s">
        <v>27</v>
      </c>
      <c r="D14" s="148">
        <v>45168</v>
      </c>
      <c r="E14" s="146">
        <v>59000</v>
      </c>
      <c r="F14" s="158">
        <v>45657</v>
      </c>
      <c r="G14" s="146">
        <v>59000</v>
      </c>
      <c r="H14" s="149">
        <v>0</v>
      </c>
      <c r="I14" s="141"/>
      <c r="J14" s="141"/>
      <c r="K14" s="150" t="s">
        <v>10</v>
      </c>
      <c r="L14" s="151"/>
      <c r="M14" s="151"/>
      <c r="N14" s="151"/>
      <c r="O14"/>
      <c r="P14" t="s">
        <v>12</v>
      </c>
    </row>
    <row r="15" spans="1:109" ht="67.5" customHeight="1" x14ac:dyDescent="0.35">
      <c r="A15" s="134" t="s">
        <v>29</v>
      </c>
      <c r="B15" s="132" t="s">
        <v>30</v>
      </c>
      <c r="C15" s="141" t="s">
        <v>31</v>
      </c>
      <c r="D15" s="148">
        <v>45091</v>
      </c>
      <c r="E15" s="146">
        <v>57500</v>
      </c>
      <c r="F15" s="158">
        <v>45291</v>
      </c>
      <c r="G15" s="146">
        <v>57500</v>
      </c>
      <c r="H15" s="149">
        <v>0</v>
      </c>
      <c r="I15" s="141"/>
      <c r="J15" s="141"/>
      <c r="K15" s="150" t="s">
        <v>10</v>
      </c>
      <c r="L15" s="151"/>
      <c r="M15" s="151"/>
      <c r="N15" s="151"/>
      <c r="O15"/>
    </row>
    <row r="16" spans="1:109" ht="111" customHeight="1" x14ac:dyDescent="0.35">
      <c r="A16" s="134" t="s">
        <v>33</v>
      </c>
      <c r="B16" s="132" t="s">
        <v>34</v>
      </c>
      <c r="C16" s="141" t="s">
        <v>32</v>
      </c>
      <c r="D16" s="148">
        <v>45174</v>
      </c>
      <c r="E16" s="146">
        <v>57179.8</v>
      </c>
      <c r="F16" s="158">
        <v>45291</v>
      </c>
      <c r="G16" s="146">
        <v>57179.8</v>
      </c>
      <c r="H16" s="149">
        <v>0</v>
      </c>
      <c r="I16" s="141"/>
      <c r="J16" s="141"/>
      <c r="K16" s="150" t="s">
        <v>10</v>
      </c>
      <c r="L16" s="151"/>
      <c r="M16" s="151"/>
      <c r="N16" s="151"/>
      <c r="O16"/>
    </row>
    <row r="17" spans="1:15" ht="95.25" customHeight="1" x14ac:dyDescent="0.35">
      <c r="A17" s="134" t="s">
        <v>16</v>
      </c>
      <c r="B17" s="132" t="s">
        <v>17</v>
      </c>
      <c r="C17" s="141" t="s">
        <v>35</v>
      </c>
      <c r="D17" s="148">
        <v>45132</v>
      </c>
      <c r="E17" s="146">
        <v>20650</v>
      </c>
      <c r="F17" s="158">
        <v>45291</v>
      </c>
      <c r="G17" s="146">
        <v>20650</v>
      </c>
      <c r="H17" s="149">
        <v>0</v>
      </c>
      <c r="I17" s="141"/>
      <c r="J17" s="141"/>
      <c r="K17" s="150" t="s">
        <v>10</v>
      </c>
      <c r="L17" s="151"/>
      <c r="M17" s="151"/>
      <c r="N17" s="151"/>
      <c r="O17"/>
    </row>
    <row r="18" spans="1:15" ht="117.75" customHeight="1" x14ac:dyDescent="0.35">
      <c r="A18" s="134" t="s">
        <v>37</v>
      </c>
      <c r="B18" s="132" t="s">
        <v>38</v>
      </c>
      <c r="C18" s="141" t="s">
        <v>36</v>
      </c>
      <c r="D18" s="148">
        <v>45078</v>
      </c>
      <c r="E18" s="146">
        <v>26000</v>
      </c>
      <c r="F18" s="158">
        <v>45291</v>
      </c>
      <c r="G18" s="146">
        <v>26000</v>
      </c>
      <c r="H18" s="149">
        <v>0</v>
      </c>
      <c r="I18" s="141"/>
      <c r="J18" s="141"/>
      <c r="K18" s="150" t="s">
        <v>10</v>
      </c>
      <c r="L18" s="151"/>
      <c r="M18" s="151"/>
      <c r="N18" s="151"/>
      <c r="O18"/>
    </row>
    <row r="19" spans="1:15" ht="87.75" customHeight="1" x14ac:dyDescent="0.35">
      <c r="A19" s="134" t="s">
        <v>40</v>
      </c>
      <c r="B19" s="132" t="s">
        <v>41</v>
      </c>
      <c r="C19" s="141" t="s">
        <v>39</v>
      </c>
      <c r="D19" s="148">
        <v>45090</v>
      </c>
      <c r="E19" s="146">
        <v>57000</v>
      </c>
      <c r="F19" s="158">
        <v>45291</v>
      </c>
      <c r="G19" s="146">
        <v>57000</v>
      </c>
      <c r="H19" s="149">
        <v>0</v>
      </c>
      <c r="I19" s="141"/>
      <c r="J19" s="141"/>
      <c r="K19" s="150" t="s">
        <v>10</v>
      </c>
      <c r="L19" s="151"/>
      <c r="M19" s="151"/>
      <c r="N19" s="151"/>
      <c r="O19"/>
    </row>
    <row r="20" spans="1:15" ht="86.25" customHeight="1" x14ac:dyDescent="0.35">
      <c r="A20" s="134" t="s">
        <v>43</v>
      </c>
      <c r="B20" s="135" t="s">
        <v>44</v>
      </c>
      <c r="C20" s="141" t="s">
        <v>42</v>
      </c>
      <c r="D20" s="148">
        <v>45094</v>
      </c>
      <c r="E20" s="146">
        <v>57500</v>
      </c>
      <c r="F20" s="158">
        <v>45291</v>
      </c>
      <c r="G20" s="146">
        <v>57500</v>
      </c>
      <c r="H20" s="149">
        <v>0</v>
      </c>
      <c r="I20" s="141"/>
      <c r="J20" s="141"/>
      <c r="K20" s="150" t="s">
        <v>10</v>
      </c>
      <c r="L20" s="151"/>
      <c r="M20" s="151"/>
      <c r="N20" s="151"/>
      <c r="O20"/>
    </row>
    <row r="21" spans="1:15" ht="101.25" customHeight="1" x14ac:dyDescent="0.35">
      <c r="A21" s="134" t="s">
        <v>46</v>
      </c>
      <c r="B21" s="132" t="s">
        <v>47</v>
      </c>
      <c r="C21" s="140" t="s">
        <v>45</v>
      </c>
      <c r="D21" s="148">
        <v>45149</v>
      </c>
      <c r="E21" s="146">
        <v>200600</v>
      </c>
      <c r="F21" s="158">
        <v>45657</v>
      </c>
      <c r="G21" s="146">
        <v>200600</v>
      </c>
      <c r="H21" s="149">
        <v>0</v>
      </c>
      <c r="I21" s="141"/>
      <c r="J21" s="141"/>
      <c r="K21" s="150" t="s">
        <v>10</v>
      </c>
      <c r="L21" s="151"/>
      <c r="M21" s="151"/>
      <c r="N21" s="151"/>
      <c r="O21"/>
    </row>
    <row r="22" spans="1:15" ht="88.5" customHeight="1" x14ac:dyDescent="0.35">
      <c r="A22" s="134" t="s">
        <v>48</v>
      </c>
      <c r="B22" s="132" t="s">
        <v>49</v>
      </c>
      <c r="C22" s="141" t="s">
        <v>25</v>
      </c>
      <c r="D22" s="148">
        <v>45143</v>
      </c>
      <c r="E22" s="146">
        <v>40120</v>
      </c>
      <c r="F22" s="158">
        <v>45291</v>
      </c>
      <c r="G22" s="146">
        <v>40120</v>
      </c>
      <c r="H22" s="149">
        <v>0</v>
      </c>
      <c r="I22" s="141"/>
      <c r="J22" s="141"/>
      <c r="K22" s="150" t="s">
        <v>10</v>
      </c>
      <c r="L22" s="151" t="s">
        <v>10</v>
      </c>
      <c r="M22" s="151"/>
      <c r="N22" s="151"/>
      <c r="O22"/>
    </row>
    <row r="23" spans="1:15" ht="135.75" customHeight="1" x14ac:dyDescent="0.35">
      <c r="A23" s="134" t="s">
        <v>48</v>
      </c>
      <c r="B23" s="132" t="s">
        <v>50</v>
      </c>
      <c r="C23" s="141" t="s">
        <v>51</v>
      </c>
      <c r="D23" s="148">
        <v>45149</v>
      </c>
      <c r="E23" s="146">
        <v>65903</v>
      </c>
      <c r="F23" s="158">
        <v>45291</v>
      </c>
      <c r="G23" s="146">
        <v>65903</v>
      </c>
      <c r="H23" s="149">
        <v>0</v>
      </c>
      <c r="I23" s="141"/>
      <c r="J23" s="141"/>
      <c r="K23" s="150" t="s">
        <v>10</v>
      </c>
      <c r="L23" s="151" t="s">
        <v>10</v>
      </c>
      <c r="M23" s="151"/>
      <c r="N23" s="151"/>
      <c r="O23"/>
    </row>
    <row r="24" spans="1:15" ht="72" customHeight="1" x14ac:dyDescent="0.35">
      <c r="A24" s="172" t="s">
        <v>53</v>
      </c>
      <c r="B24" s="132" t="s">
        <v>54</v>
      </c>
      <c r="C24" s="141" t="s">
        <v>52</v>
      </c>
      <c r="D24" s="148">
        <v>45163</v>
      </c>
      <c r="E24" s="146">
        <v>177000</v>
      </c>
      <c r="F24" s="158">
        <v>45291</v>
      </c>
      <c r="G24" s="146">
        <v>177000</v>
      </c>
      <c r="H24" s="149">
        <v>0</v>
      </c>
      <c r="I24" s="141"/>
      <c r="J24" s="141"/>
      <c r="K24" s="150" t="s">
        <v>10</v>
      </c>
      <c r="L24" s="151" t="s">
        <v>10</v>
      </c>
      <c r="M24" s="151"/>
      <c r="N24" s="151"/>
      <c r="O24"/>
    </row>
    <row r="25" spans="1:15" ht="105" customHeight="1" x14ac:dyDescent="0.35">
      <c r="A25" s="134" t="s">
        <v>60</v>
      </c>
      <c r="B25" s="132" t="s">
        <v>59</v>
      </c>
      <c r="C25" s="141" t="s">
        <v>55</v>
      </c>
      <c r="D25" s="148">
        <v>45140</v>
      </c>
      <c r="E25" s="146">
        <v>164899.1</v>
      </c>
      <c r="F25" s="158">
        <v>45657</v>
      </c>
      <c r="G25" s="146">
        <v>164899.1</v>
      </c>
      <c r="H25" s="149">
        <v>0</v>
      </c>
      <c r="I25" s="141"/>
      <c r="J25" s="141"/>
      <c r="K25" s="150" t="s">
        <v>10</v>
      </c>
      <c r="L25" s="151" t="s">
        <v>10</v>
      </c>
      <c r="M25" s="151"/>
      <c r="N25" s="151"/>
      <c r="O25"/>
    </row>
    <row r="26" spans="1:15" ht="72.75" customHeight="1" x14ac:dyDescent="0.35">
      <c r="A26" s="134" t="s">
        <v>56</v>
      </c>
      <c r="B26" s="132" t="s">
        <v>58</v>
      </c>
      <c r="C26" s="141" t="s">
        <v>57</v>
      </c>
      <c r="D26" s="148">
        <v>45126</v>
      </c>
      <c r="E26" s="152">
        <v>120903</v>
      </c>
      <c r="F26" s="158">
        <v>45291</v>
      </c>
      <c r="G26" s="152">
        <v>120903</v>
      </c>
      <c r="H26" s="171">
        <v>0</v>
      </c>
      <c r="I26" s="141"/>
      <c r="J26" s="141"/>
      <c r="K26" s="150" t="s">
        <v>10</v>
      </c>
      <c r="L26" s="151" t="s">
        <v>10</v>
      </c>
      <c r="M26" s="151"/>
      <c r="N26" s="151"/>
      <c r="O26"/>
    </row>
    <row r="27" spans="1:15" ht="91.5" customHeight="1" x14ac:dyDescent="0.35">
      <c r="A27" s="134" t="s">
        <v>61</v>
      </c>
      <c r="B27" s="132" t="s">
        <v>64</v>
      </c>
      <c r="C27" s="151" t="s">
        <v>62</v>
      </c>
      <c r="D27" s="148" t="s">
        <v>63</v>
      </c>
      <c r="E27" s="152">
        <v>1022000</v>
      </c>
      <c r="F27" s="158">
        <v>45657</v>
      </c>
      <c r="G27" s="152">
        <v>1022000</v>
      </c>
      <c r="H27" s="149">
        <v>0</v>
      </c>
      <c r="I27" s="141"/>
      <c r="J27" s="141"/>
      <c r="K27" s="150" t="s">
        <v>10</v>
      </c>
      <c r="L27" s="151" t="s">
        <v>10</v>
      </c>
      <c r="M27" s="151"/>
      <c r="N27" s="151"/>
      <c r="O27"/>
    </row>
    <row r="28" spans="1:15" ht="114.75" customHeight="1" x14ac:dyDescent="0.35">
      <c r="A28" s="134" t="s">
        <v>65</v>
      </c>
      <c r="B28" s="132" t="s">
        <v>67</v>
      </c>
      <c r="C28" s="141" t="s">
        <v>66</v>
      </c>
      <c r="D28" s="148">
        <v>45195</v>
      </c>
      <c r="E28" s="146">
        <v>530319.75</v>
      </c>
      <c r="F28" s="158">
        <v>45291</v>
      </c>
      <c r="G28" s="146">
        <v>530319.75</v>
      </c>
      <c r="H28" s="149">
        <v>0</v>
      </c>
      <c r="I28" s="141"/>
      <c r="J28" s="141"/>
      <c r="K28" s="150" t="s">
        <v>10</v>
      </c>
      <c r="L28" s="151" t="s">
        <v>10</v>
      </c>
      <c r="M28" s="151"/>
      <c r="N28" s="151"/>
      <c r="O28"/>
    </row>
    <row r="29" spans="1:15" ht="72" customHeight="1" x14ac:dyDescent="0.35">
      <c r="A29" s="134" t="s">
        <v>70</v>
      </c>
      <c r="B29" s="132" t="s">
        <v>75</v>
      </c>
      <c r="C29" s="141" t="s">
        <v>68</v>
      </c>
      <c r="D29" s="148">
        <v>45153</v>
      </c>
      <c r="E29" s="146">
        <v>118000</v>
      </c>
      <c r="F29" s="158">
        <v>45291</v>
      </c>
      <c r="G29" s="146">
        <v>118000</v>
      </c>
      <c r="H29" s="149">
        <v>0</v>
      </c>
      <c r="I29" s="141"/>
      <c r="J29" s="141"/>
      <c r="K29" s="150" t="s">
        <v>10</v>
      </c>
      <c r="L29" s="151" t="s">
        <v>10</v>
      </c>
      <c r="M29" s="151"/>
      <c r="N29" s="151"/>
      <c r="O29"/>
    </row>
    <row r="30" spans="1:15" ht="84.75" customHeight="1" x14ac:dyDescent="0.35">
      <c r="A30" s="134" t="s">
        <v>70</v>
      </c>
      <c r="B30" s="132" t="s">
        <v>76</v>
      </c>
      <c r="C30" s="141" t="s">
        <v>69</v>
      </c>
      <c r="D30" s="148">
        <v>45174</v>
      </c>
      <c r="E30" s="146">
        <v>106000</v>
      </c>
      <c r="F30" s="158">
        <v>45291</v>
      </c>
      <c r="G30" s="146">
        <v>106000</v>
      </c>
      <c r="H30" s="149">
        <v>0</v>
      </c>
      <c r="I30" s="141"/>
      <c r="J30" s="141"/>
      <c r="K30" s="150" t="s">
        <v>10</v>
      </c>
      <c r="L30" s="151" t="s">
        <v>10</v>
      </c>
      <c r="M30" s="151"/>
      <c r="N30" s="151"/>
      <c r="O30"/>
    </row>
    <row r="31" spans="1:15" ht="96" customHeight="1" x14ac:dyDescent="0.35">
      <c r="A31" s="134" t="s">
        <v>71</v>
      </c>
      <c r="B31" s="132" t="s">
        <v>73</v>
      </c>
      <c r="C31" s="141" t="s">
        <v>72</v>
      </c>
      <c r="D31" s="148">
        <v>45152</v>
      </c>
      <c r="E31" s="146" t="s">
        <v>74</v>
      </c>
      <c r="F31" s="158">
        <v>45657</v>
      </c>
      <c r="G31" s="146" t="s">
        <v>74</v>
      </c>
      <c r="H31" s="149">
        <v>0</v>
      </c>
      <c r="I31" s="141"/>
      <c r="J31" s="141"/>
      <c r="K31" s="150" t="s">
        <v>10</v>
      </c>
      <c r="L31" s="151" t="s">
        <v>10</v>
      </c>
      <c r="M31" s="151"/>
      <c r="N31" s="151"/>
      <c r="O31"/>
    </row>
    <row r="32" spans="1:15" ht="109.5" customHeight="1" x14ac:dyDescent="0.35">
      <c r="A32" s="134" t="s">
        <v>79</v>
      </c>
      <c r="B32" s="132" t="s">
        <v>82</v>
      </c>
      <c r="C32" s="141" t="s">
        <v>77</v>
      </c>
      <c r="D32" s="148">
        <v>45140</v>
      </c>
      <c r="E32" s="146">
        <v>122672.8</v>
      </c>
      <c r="F32" s="158">
        <v>45291</v>
      </c>
      <c r="G32" s="146">
        <v>122672.8</v>
      </c>
      <c r="H32" s="149">
        <v>0</v>
      </c>
      <c r="I32" s="141"/>
      <c r="J32" s="141"/>
      <c r="K32" s="150" t="s">
        <v>10</v>
      </c>
      <c r="L32" s="151" t="s">
        <v>10</v>
      </c>
      <c r="M32" s="151"/>
      <c r="N32" s="151"/>
      <c r="O32"/>
    </row>
    <row r="33" spans="1:15" ht="64.5" customHeight="1" x14ac:dyDescent="0.35">
      <c r="A33" s="134" t="s">
        <v>80</v>
      </c>
      <c r="B33" s="132" t="s">
        <v>81</v>
      </c>
      <c r="C33" s="141" t="s">
        <v>78</v>
      </c>
      <c r="D33" s="148">
        <v>45170</v>
      </c>
      <c r="E33" s="146">
        <v>141600</v>
      </c>
      <c r="F33" s="158">
        <v>45291</v>
      </c>
      <c r="G33" s="146">
        <v>141600</v>
      </c>
      <c r="H33" s="149">
        <v>0</v>
      </c>
      <c r="I33" s="141"/>
      <c r="J33" s="141"/>
      <c r="K33" s="150" t="s">
        <v>10</v>
      </c>
      <c r="L33" s="151" t="s">
        <v>10</v>
      </c>
      <c r="M33" s="151"/>
      <c r="N33" s="151"/>
      <c r="O33"/>
    </row>
    <row r="34" spans="1:15" ht="96.75" customHeight="1" x14ac:dyDescent="0.35">
      <c r="A34" s="134" t="s">
        <v>85</v>
      </c>
      <c r="B34" s="132" t="s">
        <v>86</v>
      </c>
      <c r="C34" s="141" t="s">
        <v>83</v>
      </c>
      <c r="D34" s="148">
        <v>45134</v>
      </c>
      <c r="E34" s="152">
        <v>14899.86</v>
      </c>
      <c r="F34" s="158">
        <v>45657</v>
      </c>
      <c r="G34" s="152">
        <v>14899.86</v>
      </c>
      <c r="H34" s="149">
        <v>0</v>
      </c>
      <c r="I34" s="141"/>
      <c r="J34" s="141"/>
      <c r="K34" s="150" t="s">
        <v>10</v>
      </c>
      <c r="L34" s="151" t="s">
        <v>10</v>
      </c>
      <c r="M34" s="151"/>
      <c r="N34" s="151"/>
      <c r="O34"/>
    </row>
    <row r="35" spans="1:15" ht="75" customHeight="1" x14ac:dyDescent="0.35">
      <c r="A35" s="134" t="s">
        <v>87</v>
      </c>
      <c r="B35" s="132" t="s">
        <v>88</v>
      </c>
      <c r="C35" s="141" t="s">
        <v>84</v>
      </c>
      <c r="D35" s="148">
        <v>45155</v>
      </c>
      <c r="E35" s="152">
        <v>26078</v>
      </c>
      <c r="F35" s="158">
        <v>45291</v>
      </c>
      <c r="G35" s="152">
        <v>26078</v>
      </c>
      <c r="H35" s="149">
        <v>0</v>
      </c>
      <c r="I35" s="141"/>
      <c r="J35" s="141"/>
      <c r="K35" s="150" t="s">
        <v>10</v>
      </c>
      <c r="L35" s="151" t="s">
        <v>10</v>
      </c>
      <c r="M35" s="151"/>
      <c r="N35" s="151"/>
      <c r="O35"/>
    </row>
    <row r="36" spans="1:15" ht="73.5" customHeight="1" x14ac:dyDescent="0.35">
      <c r="A36" s="134" t="s">
        <v>93</v>
      </c>
      <c r="B36" s="132" t="s">
        <v>94</v>
      </c>
      <c r="C36" s="141" t="s">
        <v>89</v>
      </c>
      <c r="D36" s="148">
        <v>45149</v>
      </c>
      <c r="E36" s="146">
        <v>7500</v>
      </c>
      <c r="F36" s="158">
        <v>45291</v>
      </c>
      <c r="G36" s="146">
        <v>7500</v>
      </c>
      <c r="H36" s="149">
        <v>0</v>
      </c>
      <c r="I36" s="141"/>
      <c r="J36" s="141"/>
      <c r="K36" s="150" t="s">
        <v>10</v>
      </c>
      <c r="L36" s="151" t="s">
        <v>10</v>
      </c>
      <c r="M36" s="151"/>
      <c r="N36" s="151"/>
      <c r="O36"/>
    </row>
    <row r="37" spans="1:15" ht="114" customHeight="1" x14ac:dyDescent="0.35">
      <c r="A37" s="134" t="s">
        <v>91</v>
      </c>
      <c r="B37" s="132" t="s">
        <v>92</v>
      </c>
      <c r="C37" s="141" t="s">
        <v>90</v>
      </c>
      <c r="D37" s="148">
        <v>45146</v>
      </c>
      <c r="E37" s="146">
        <v>76708.259999999995</v>
      </c>
      <c r="F37" s="158">
        <v>45291</v>
      </c>
      <c r="G37" s="146">
        <v>76708.259999999995</v>
      </c>
      <c r="H37" s="149">
        <v>0</v>
      </c>
      <c r="I37" s="141"/>
      <c r="J37" s="141"/>
      <c r="K37" s="150" t="s">
        <v>10</v>
      </c>
      <c r="L37" s="151" t="s">
        <v>10</v>
      </c>
      <c r="M37" s="151"/>
      <c r="N37" s="151"/>
      <c r="O37"/>
    </row>
    <row r="38" spans="1:15" ht="97.5" customHeight="1" x14ac:dyDescent="0.35">
      <c r="A38" s="134" t="s">
        <v>95</v>
      </c>
      <c r="B38" s="132" t="s">
        <v>98</v>
      </c>
      <c r="C38" s="141" t="s">
        <v>96</v>
      </c>
      <c r="D38" s="148">
        <v>45149</v>
      </c>
      <c r="E38" s="146">
        <v>107193</v>
      </c>
      <c r="F38" s="158">
        <v>45657</v>
      </c>
      <c r="G38" s="146">
        <v>107193</v>
      </c>
      <c r="H38" s="149">
        <v>0</v>
      </c>
      <c r="I38" s="141"/>
      <c r="J38" s="141"/>
      <c r="K38" s="150" t="s">
        <v>10</v>
      </c>
      <c r="L38" s="151" t="s">
        <v>10</v>
      </c>
      <c r="M38" s="151"/>
      <c r="N38" s="151"/>
      <c r="O38"/>
    </row>
    <row r="39" spans="1:15" ht="58.5" customHeight="1" x14ac:dyDescent="0.35">
      <c r="A39" s="134" t="s">
        <v>95</v>
      </c>
      <c r="B39" s="132" t="s">
        <v>99</v>
      </c>
      <c r="C39" s="141" t="s">
        <v>97</v>
      </c>
      <c r="D39" s="148">
        <v>45134</v>
      </c>
      <c r="E39" s="146">
        <v>197096.74</v>
      </c>
      <c r="F39" s="158">
        <v>45291</v>
      </c>
      <c r="G39" s="146">
        <v>197096.74</v>
      </c>
      <c r="H39" s="149">
        <v>0</v>
      </c>
      <c r="I39" s="141"/>
      <c r="J39" s="141"/>
      <c r="K39" s="150" t="s">
        <v>10</v>
      </c>
      <c r="L39" s="151" t="s">
        <v>10</v>
      </c>
      <c r="M39" s="151"/>
      <c r="N39" s="151"/>
      <c r="O39"/>
    </row>
    <row r="40" spans="1:15" ht="97.5" customHeight="1" x14ac:dyDescent="0.35">
      <c r="A40" s="133" t="s">
        <v>103</v>
      </c>
      <c r="B40" s="133" t="s">
        <v>104</v>
      </c>
      <c r="C40" s="141" t="s">
        <v>100</v>
      </c>
      <c r="D40" s="148">
        <v>45167</v>
      </c>
      <c r="E40" s="152">
        <v>37583</v>
      </c>
      <c r="F40" s="158">
        <v>45291</v>
      </c>
      <c r="G40" s="152">
        <v>37583</v>
      </c>
      <c r="H40" s="149">
        <v>0</v>
      </c>
      <c r="I40" s="141"/>
      <c r="J40" s="141"/>
      <c r="K40" s="150" t="s">
        <v>10</v>
      </c>
      <c r="L40" s="151" t="s">
        <v>10</v>
      </c>
      <c r="M40" s="151"/>
      <c r="N40" s="151"/>
      <c r="O40"/>
    </row>
    <row r="41" spans="1:15" ht="114.75" customHeight="1" x14ac:dyDescent="0.35">
      <c r="A41" s="133" t="s">
        <v>102</v>
      </c>
      <c r="B41" s="133" t="s">
        <v>105</v>
      </c>
      <c r="C41" s="141" t="s">
        <v>101</v>
      </c>
      <c r="D41" s="148">
        <v>45175</v>
      </c>
      <c r="E41" s="146">
        <v>76784.960000000006</v>
      </c>
      <c r="F41" s="158">
        <v>45291</v>
      </c>
      <c r="G41" s="146">
        <v>76784.960000000006</v>
      </c>
      <c r="H41" s="149">
        <v>0</v>
      </c>
      <c r="I41" s="141"/>
      <c r="J41" s="141"/>
      <c r="K41" s="150" t="s">
        <v>10</v>
      </c>
      <c r="L41" s="151" t="s">
        <v>10</v>
      </c>
      <c r="M41" s="151"/>
      <c r="N41" s="151"/>
      <c r="O41"/>
    </row>
    <row r="42" spans="1:15" ht="66" customHeight="1" x14ac:dyDescent="0.35">
      <c r="A42" s="133" t="s">
        <v>18</v>
      </c>
      <c r="B42" s="139" t="s">
        <v>107</v>
      </c>
      <c r="C42" s="141" t="s">
        <v>106</v>
      </c>
      <c r="D42" s="148">
        <v>45163</v>
      </c>
      <c r="E42" s="146">
        <v>9227.6</v>
      </c>
      <c r="F42" s="158">
        <v>45291</v>
      </c>
      <c r="G42" s="146">
        <v>9227.6</v>
      </c>
      <c r="H42" s="149">
        <v>0</v>
      </c>
      <c r="I42" s="141"/>
      <c r="J42" s="141"/>
      <c r="K42" s="150" t="s">
        <v>10</v>
      </c>
      <c r="L42" s="151" t="s">
        <v>10</v>
      </c>
      <c r="M42" s="151"/>
      <c r="N42" s="151"/>
      <c r="O42"/>
    </row>
    <row r="43" spans="1:15" ht="135.75" customHeight="1" x14ac:dyDescent="0.35">
      <c r="A43" s="133" t="s">
        <v>18</v>
      </c>
      <c r="B43" s="133" t="s">
        <v>109</v>
      </c>
      <c r="C43" s="141" t="s">
        <v>108</v>
      </c>
      <c r="D43" s="148">
        <v>45134</v>
      </c>
      <c r="E43" s="146">
        <v>163260.07999999999</v>
      </c>
      <c r="F43" s="158">
        <v>45291</v>
      </c>
      <c r="G43" s="146">
        <v>163260.07999999999</v>
      </c>
      <c r="H43" s="149">
        <v>0</v>
      </c>
      <c r="I43" s="141"/>
      <c r="J43" s="141"/>
      <c r="K43" s="150" t="s">
        <v>10</v>
      </c>
      <c r="L43" s="151" t="s">
        <v>10</v>
      </c>
      <c r="M43" s="151"/>
      <c r="N43" s="151"/>
      <c r="O43"/>
    </row>
    <row r="44" spans="1:15" ht="78.75" customHeight="1" x14ac:dyDescent="0.35">
      <c r="A44" s="133" t="s">
        <v>113</v>
      </c>
      <c r="B44" s="133" t="s">
        <v>112</v>
      </c>
      <c r="C44" s="141" t="s">
        <v>110</v>
      </c>
      <c r="D44" s="148">
        <v>45162</v>
      </c>
      <c r="E44" s="146">
        <v>12928.08</v>
      </c>
      <c r="F44" s="158">
        <v>45291</v>
      </c>
      <c r="G44" s="146">
        <v>12928.08</v>
      </c>
      <c r="H44" s="149">
        <v>0</v>
      </c>
      <c r="I44" s="141"/>
      <c r="J44" s="141"/>
      <c r="K44" s="150" t="s">
        <v>10</v>
      </c>
      <c r="L44" s="151" t="s">
        <v>10</v>
      </c>
      <c r="M44" s="151"/>
      <c r="N44" s="151"/>
      <c r="O44"/>
    </row>
    <row r="45" spans="1:15" ht="90.75" customHeight="1" x14ac:dyDescent="0.35">
      <c r="A45" s="133" t="s">
        <v>113</v>
      </c>
      <c r="B45" s="133" t="s">
        <v>114</v>
      </c>
      <c r="C45" s="141" t="s">
        <v>111</v>
      </c>
      <c r="D45" s="148">
        <v>45159</v>
      </c>
      <c r="E45" s="146">
        <v>18138.96</v>
      </c>
      <c r="F45" s="173">
        <v>45291</v>
      </c>
      <c r="G45" s="146">
        <v>18138.96</v>
      </c>
      <c r="H45" s="149">
        <v>0</v>
      </c>
      <c r="I45" s="141" t="s">
        <v>10</v>
      </c>
      <c r="J45" s="141"/>
      <c r="K45" s="150" t="s">
        <v>10</v>
      </c>
      <c r="L45" s="151" t="s">
        <v>10</v>
      </c>
      <c r="M45" s="151"/>
      <c r="N45" s="151"/>
      <c r="O45"/>
    </row>
    <row r="46" spans="1:15" s="41" customFormat="1" ht="61.5" customHeight="1" x14ac:dyDescent="0.35">
      <c r="A46" s="134" t="s">
        <v>118</v>
      </c>
      <c r="B46" s="134" t="s">
        <v>119</v>
      </c>
      <c r="C46" s="141" t="s">
        <v>115</v>
      </c>
      <c r="D46" s="148">
        <v>45119</v>
      </c>
      <c r="E46" s="152">
        <v>718002.27</v>
      </c>
      <c r="F46" s="158">
        <v>45291</v>
      </c>
      <c r="G46" s="152">
        <v>718002.27</v>
      </c>
      <c r="H46" s="149">
        <v>0</v>
      </c>
      <c r="I46" s="141" t="s">
        <v>10</v>
      </c>
      <c r="J46" s="141"/>
      <c r="K46" s="150" t="s">
        <v>10</v>
      </c>
      <c r="L46" s="147" t="s">
        <v>10</v>
      </c>
      <c r="M46" s="153"/>
      <c r="N46" s="153"/>
    </row>
    <row r="47" spans="1:15" s="41" customFormat="1" ht="60.75" customHeight="1" x14ac:dyDescent="0.35">
      <c r="A47" s="134" t="s">
        <v>19</v>
      </c>
      <c r="B47" s="134" t="s">
        <v>120</v>
      </c>
      <c r="C47" s="141" t="s">
        <v>116</v>
      </c>
      <c r="D47" s="148">
        <v>45141</v>
      </c>
      <c r="E47" s="152">
        <v>97350</v>
      </c>
      <c r="F47" s="158">
        <v>45657</v>
      </c>
      <c r="G47" s="152">
        <v>97350</v>
      </c>
      <c r="H47" s="149">
        <v>0</v>
      </c>
      <c r="I47" s="141" t="s">
        <v>10</v>
      </c>
      <c r="J47" s="141"/>
      <c r="K47" s="150" t="s">
        <v>10</v>
      </c>
      <c r="L47" s="147" t="s">
        <v>10</v>
      </c>
      <c r="M47" s="153"/>
      <c r="N47" s="153"/>
    </row>
    <row r="48" spans="1:15" ht="111.75" customHeight="1" x14ac:dyDescent="0.35">
      <c r="A48" s="134" t="s">
        <v>19</v>
      </c>
      <c r="B48" s="134" t="s">
        <v>121</v>
      </c>
      <c r="C48" s="141" t="s">
        <v>117</v>
      </c>
      <c r="D48" s="148">
        <v>45166</v>
      </c>
      <c r="E48" s="146">
        <v>138060</v>
      </c>
      <c r="F48" s="158">
        <v>45657</v>
      </c>
      <c r="G48" s="146">
        <v>138060</v>
      </c>
      <c r="H48" s="149">
        <v>0</v>
      </c>
      <c r="I48" s="141" t="s">
        <v>10</v>
      </c>
      <c r="J48" s="141"/>
      <c r="K48" s="150" t="s">
        <v>10</v>
      </c>
      <c r="L48" s="141" t="s">
        <v>10</v>
      </c>
      <c r="M48" s="151"/>
      <c r="N48" s="151"/>
      <c r="O48"/>
    </row>
    <row r="49" spans="1:15" ht="84" customHeight="1" x14ac:dyDescent="0.35">
      <c r="A49" s="134" t="s">
        <v>20</v>
      </c>
      <c r="B49" s="134" t="s">
        <v>125</v>
      </c>
      <c r="C49" s="141" t="s">
        <v>22</v>
      </c>
      <c r="D49" s="148">
        <v>45154</v>
      </c>
      <c r="E49" s="146">
        <v>56640</v>
      </c>
      <c r="F49" s="158">
        <v>45291</v>
      </c>
      <c r="G49" s="146">
        <v>56640</v>
      </c>
      <c r="H49" s="149">
        <v>0</v>
      </c>
      <c r="I49" s="141" t="s">
        <v>10</v>
      </c>
      <c r="J49" s="141"/>
      <c r="K49" s="150" t="s">
        <v>10</v>
      </c>
      <c r="L49" s="141" t="s">
        <v>10</v>
      </c>
      <c r="M49" s="151"/>
      <c r="N49" s="151"/>
      <c r="O49"/>
    </row>
    <row r="50" spans="1:15" ht="61.5" customHeight="1" x14ac:dyDescent="0.35">
      <c r="A50" s="140" t="s">
        <v>123</v>
      </c>
      <c r="B50" s="140" t="s">
        <v>124</v>
      </c>
      <c r="C50" s="141" t="s">
        <v>122</v>
      </c>
      <c r="D50" s="142">
        <v>45155</v>
      </c>
      <c r="E50" s="143">
        <v>203904</v>
      </c>
      <c r="F50" s="158">
        <v>45657</v>
      </c>
      <c r="G50" s="143">
        <v>203904</v>
      </c>
      <c r="H50" s="144">
        <v>0</v>
      </c>
      <c r="I50" s="145" t="s">
        <v>10</v>
      </c>
      <c r="J50" s="145"/>
      <c r="K50" s="150" t="s">
        <v>10</v>
      </c>
      <c r="L50" s="154" t="s">
        <v>10</v>
      </c>
      <c r="M50" s="138"/>
      <c r="N50" s="138"/>
      <c r="O50"/>
    </row>
    <row r="51" spans="1:15" ht="84.75" customHeight="1" x14ac:dyDescent="0.35">
      <c r="A51" s="140" t="s">
        <v>126</v>
      </c>
      <c r="B51" s="140" t="s">
        <v>133</v>
      </c>
      <c r="C51" s="141" t="s">
        <v>127</v>
      </c>
      <c r="D51" s="142">
        <v>45155</v>
      </c>
      <c r="E51" s="143">
        <v>88500</v>
      </c>
      <c r="F51" s="158">
        <v>45291</v>
      </c>
      <c r="G51" s="143">
        <v>88500</v>
      </c>
      <c r="H51" s="144">
        <v>0</v>
      </c>
      <c r="I51" s="145" t="s">
        <v>10</v>
      </c>
      <c r="J51" s="145"/>
      <c r="K51" s="150" t="s">
        <v>10</v>
      </c>
      <c r="L51" s="154" t="s">
        <v>10</v>
      </c>
      <c r="M51" s="138"/>
      <c r="N51" s="138"/>
      <c r="O51"/>
    </row>
    <row r="52" spans="1:15" ht="69.75" customHeight="1" x14ac:dyDescent="0.35">
      <c r="A52" s="140" t="s">
        <v>131</v>
      </c>
      <c r="B52" s="140" t="s">
        <v>130</v>
      </c>
      <c r="C52" s="141" t="s">
        <v>128</v>
      </c>
      <c r="D52" s="142">
        <v>45142</v>
      </c>
      <c r="E52" s="143">
        <v>93810</v>
      </c>
      <c r="F52" s="158">
        <v>45291</v>
      </c>
      <c r="G52" s="143">
        <v>93810</v>
      </c>
      <c r="H52" s="144">
        <v>0</v>
      </c>
      <c r="I52" s="145" t="s">
        <v>10</v>
      </c>
      <c r="J52" s="145"/>
      <c r="K52" s="150" t="s">
        <v>10</v>
      </c>
      <c r="L52" s="154"/>
      <c r="M52" s="138"/>
      <c r="N52" s="138"/>
      <c r="O52"/>
    </row>
    <row r="53" spans="1:15" ht="69.75" customHeight="1" x14ac:dyDescent="0.35">
      <c r="A53" s="140" t="s">
        <v>131</v>
      </c>
      <c r="B53" s="140" t="s">
        <v>132</v>
      </c>
      <c r="C53" s="141" t="s">
        <v>129</v>
      </c>
      <c r="D53" s="142">
        <v>45181</v>
      </c>
      <c r="E53" s="143">
        <v>726880</v>
      </c>
      <c r="F53" s="158">
        <v>45291</v>
      </c>
      <c r="G53" s="143">
        <v>726880</v>
      </c>
      <c r="H53" s="144">
        <v>0</v>
      </c>
      <c r="I53" s="145" t="s">
        <v>10</v>
      </c>
      <c r="J53" s="145"/>
      <c r="K53" s="150" t="s">
        <v>10</v>
      </c>
      <c r="L53" s="154"/>
      <c r="M53" s="138"/>
      <c r="N53" s="138"/>
      <c r="O53"/>
    </row>
    <row r="54" spans="1:15" ht="69.75" customHeight="1" x14ac:dyDescent="0.35">
      <c r="A54" s="140" t="s">
        <v>21</v>
      </c>
      <c r="B54" s="140" t="s">
        <v>137</v>
      </c>
      <c r="C54" s="141" t="s">
        <v>134</v>
      </c>
      <c r="D54" s="142">
        <v>45195</v>
      </c>
      <c r="E54" s="143">
        <v>55719.6</v>
      </c>
      <c r="F54" s="158">
        <v>45657</v>
      </c>
      <c r="G54" s="143">
        <v>55719.6</v>
      </c>
      <c r="H54" s="144">
        <v>0</v>
      </c>
      <c r="I54" s="145" t="s">
        <v>10</v>
      </c>
      <c r="J54" s="145"/>
      <c r="K54" s="150" t="s">
        <v>10</v>
      </c>
      <c r="L54" s="154"/>
      <c r="M54" s="138"/>
      <c r="N54" s="138"/>
      <c r="O54"/>
    </row>
    <row r="55" spans="1:15" ht="69.75" customHeight="1" x14ac:dyDescent="0.35">
      <c r="A55" s="140" t="s">
        <v>136</v>
      </c>
      <c r="B55" s="140" t="s">
        <v>138</v>
      </c>
      <c r="C55" s="141" t="s">
        <v>135</v>
      </c>
      <c r="D55" s="142">
        <v>45116</v>
      </c>
      <c r="E55" s="143">
        <v>199420</v>
      </c>
      <c r="F55" s="158">
        <v>45291</v>
      </c>
      <c r="G55" s="143">
        <v>199420</v>
      </c>
      <c r="H55" s="144">
        <v>0</v>
      </c>
      <c r="I55" s="145" t="s">
        <v>10</v>
      </c>
      <c r="J55" s="145"/>
      <c r="K55" s="150" t="s">
        <v>10</v>
      </c>
      <c r="L55" s="154"/>
      <c r="M55" s="138"/>
      <c r="N55" s="138"/>
      <c r="O55"/>
    </row>
    <row r="56" spans="1:15" ht="83.25" customHeight="1" x14ac:dyDescent="0.35">
      <c r="A56" s="140" t="s">
        <v>142</v>
      </c>
      <c r="B56" s="140" t="s">
        <v>143</v>
      </c>
      <c r="C56" s="141" t="s">
        <v>141</v>
      </c>
      <c r="D56" s="142">
        <v>45147</v>
      </c>
      <c r="E56" s="143">
        <v>202252</v>
      </c>
      <c r="F56" s="158">
        <v>45657</v>
      </c>
      <c r="G56" s="143">
        <v>202252</v>
      </c>
      <c r="H56" s="144">
        <v>0</v>
      </c>
      <c r="I56" s="145" t="s">
        <v>10</v>
      </c>
      <c r="J56" s="145"/>
      <c r="K56" s="150" t="s">
        <v>10</v>
      </c>
      <c r="L56" s="154"/>
      <c r="M56" s="138"/>
      <c r="N56" s="138"/>
      <c r="O56"/>
    </row>
    <row r="57" spans="1:15" ht="111" customHeight="1" x14ac:dyDescent="0.35">
      <c r="A57" s="140" t="s">
        <v>139</v>
      </c>
      <c r="B57" s="140" t="s">
        <v>140</v>
      </c>
      <c r="C57" s="141" t="s">
        <v>23</v>
      </c>
      <c r="D57" s="142">
        <v>45149</v>
      </c>
      <c r="E57" s="143">
        <v>100890</v>
      </c>
      <c r="F57" s="158">
        <v>45657</v>
      </c>
      <c r="G57" s="143">
        <v>100890</v>
      </c>
      <c r="H57" s="144">
        <v>0</v>
      </c>
      <c r="I57" s="145" t="s">
        <v>10</v>
      </c>
      <c r="J57" s="145"/>
      <c r="K57" s="150" t="s">
        <v>10</v>
      </c>
      <c r="L57" s="154"/>
      <c r="M57" s="138"/>
      <c r="N57" s="138"/>
      <c r="O57"/>
    </row>
    <row r="58" spans="1:15" ht="91.5" customHeight="1" x14ac:dyDescent="0.35">
      <c r="A58" s="140" t="s">
        <v>144</v>
      </c>
      <c r="B58" s="140" t="s">
        <v>149</v>
      </c>
      <c r="C58" s="141" t="s">
        <v>146</v>
      </c>
      <c r="D58" s="142">
        <v>45147</v>
      </c>
      <c r="E58" s="143">
        <v>30667.89</v>
      </c>
      <c r="F58" s="158">
        <v>45291</v>
      </c>
      <c r="G58" s="143">
        <v>30667.89</v>
      </c>
      <c r="H58" s="144">
        <v>0</v>
      </c>
      <c r="I58" s="145" t="s">
        <v>10</v>
      </c>
      <c r="J58" s="145"/>
      <c r="K58" s="150" t="s">
        <v>10</v>
      </c>
      <c r="L58" s="154"/>
      <c r="M58" s="138"/>
      <c r="N58" s="138"/>
      <c r="O58"/>
    </row>
    <row r="59" spans="1:15" ht="69.75" customHeight="1" x14ac:dyDescent="0.35">
      <c r="A59" s="140" t="s">
        <v>145</v>
      </c>
      <c r="B59" s="140" t="s">
        <v>148</v>
      </c>
      <c r="C59" s="141" t="s">
        <v>147</v>
      </c>
      <c r="D59" s="142">
        <v>45093</v>
      </c>
      <c r="E59" s="143">
        <v>25157.599999999999</v>
      </c>
      <c r="F59" s="158">
        <v>45291</v>
      </c>
      <c r="G59" s="143">
        <v>25157.599999999999</v>
      </c>
      <c r="H59" s="144">
        <v>0</v>
      </c>
      <c r="I59" s="145" t="s">
        <v>10</v>
      </c>
      <c r="J59" s="145"/>
      <c r="K59" s="150" t="s">
        <v>10</v>
      </c>
      <c r="L59" s="154"/>
      <c r="M59" s="138"/>
      <c r="N59" s="138"/>
      <c r="O59"/>
    </row>
    <row r="60" spans="1:15" ht="69.75" customHeight="1" x14ac:dyDescent="0.35">
      <c r="A60" s="140" t="s">
        <v>151</v>
      </c>
      <c r="B60" s="140" t="s">
        <v>150</v>
      </c>
      <c r="C60" s="141" t="s">
        <v>51</v>
      </c>
      <c r="D60" s="142">
        <v>45159</v>
      </c>
      <c r="E60" s="143">
        <v>73599.72</v>
      </c>
      <c r="F60" s="158">
        <v>45657</v>
      </c>
      <c r="G60" s="143">
        <v>73599.72</v>
      </c>
      <c r="H60" s="144">
        <v>0</v>
      </c>
      <c r="I60" s="145" t="s">
        <v>10</v>
      </c>
      <c r="J60" s="145"/>
      <c r="K60" s="150" t="s">
        <v>10</v>
      </c>
      <c r="L60" s="154"/>
      <c r="M60" s="138"/>
      <c r="N60" s="138"/>
      <c r="O60"/>
    </row>
    <row r="61" spans="1:15" ht="114" customHeight="1" x14ac:dyDescent="0.35">
      <c r="A61" s="140" t="s">
        <v>151</v>
      </c>
      <c r="B61" s="140" t="s">
        <v>105</v>
      </c>
      <c r="C61" s="141" t="s">
        <v>152</v>
      </c>
      <c r="D61" s="142">
        <v>45177</v>
      </c>
      <c r="E61" s="143">
        <v>217109.64</v>
      </c>
      <c r="F61" s="158">
        <v>45291</v>
      </c>
      <c r="G61" s="143">
        <v>217109.64</v>
      </c>
      <c r="H61" s="144">
        <v>0</v>
      </c>
      <c r="I61" s="145" t="s">
        <v>10</v>
      </c>
      <c r="J61" s="145"/>
      <c r="K61" s="150" t="s">
        <v>10</v>
      </c>
      <c r="L61" s="154"/>
      <c r="M61" s="138"/>
      <c r="N61" s="138"/>
      <c r="O61"/>
    </row>
    <row r="62" spans="1:15" ht="89.25" customHeight="1" x14ac:dyDescent="0.35">
      <c r="A62" s="140" t="s">
        <v>153</v>
      </c>
      <c r="B62" s="140" t="s">
        <v>154</v>
      </c>
      <c r="C62" s="141" t="s">
        <v>155</v>
      </c>
      <c r="D62" s="142">
        <v>45141</v>
      </c>
      <c r="E62" s="143">
        <v>10502</v>
      </c>
      <c r="F62" s="158">
        <v>45291</v>
      </c>
      <c r="G62" s="143">
        <v>10502</v>
      </c>
      <c r="H62" s="144">
        <v>0</v>
      </c>
      <c r="I62" s="145" t="s">
        <v>10</v>
      </c>
      <c r="J62" s="145"/>
      <c r="K62" s="150" t="s">
        <v>10</v>
      </c>
      <c r="L62" s="154"/>
      <c r="M62" s="138"/>
      <c r="N62" s="138"/>
      <c r="O62"/>
    </row>
    <row r="63" spans="1:15" ht="98.25" customHeight="1" x14ac:dyDescent="0.35">
      <c r="A63" s="140" t="s">
        <v>157</v>
      </c>
      <c r="B63" s="140" t="s">
        <v>158</v>
      </c>
      <c r="C63" s="141" t="s">
        <v>156</v>
      </c>
      <c r="D63" s="142">
        <v>45152</v>
      </c>
      <c r="E63" s="143">
        <v>440000</v>
      </c>
      <c r="F63" s="158">
        <v>45291</v>
      </c>
      <c r="G63" s="143">
        <v>440000</v>
      </c>
      <c r="H63" s="144">
        <v>0</v>
      </c>
      <c r="I63" s="145" t="s">
        <v>10</v>
      </c>
      <c r="J63" s="145"/>
      <c r="K63" s="150" t="s">
        <v>10</v>
      </c>
      <c r="L63" s="154"/>
      <c r="M63" s="138"/>
      <c r="N63" s="138"/>
      <c r="O63"/>
    </row>
    <row r="64" spans="1:15" ht="131.25" customHeight="1" x14ac:dyDescent="0.35">
      <c r="A64" s="140" t="s">
        <v>160</v>
      </c>
      <c r="B64" s="140" t="s">
        <v>161</v>
      </c>
      <c r="C64" s="141" t="s">
        <v>159</v>
      </c>
      <c r="D64" s="142">
        <v>45166</v>
      </c>
      <c r="E64" s="143">
        <v>129800</v>
      </c>
      <c r="F64" s="158">
        <v>45291</v>
      </c>
      <c r="G64" s="143">
        <v>129800</v>
      </c>
      <c r="H64" s="144">
        <v>0</v>
      </c>
      <c r="I64" s="145" t="s">
        <v>24</v>
      </c>
      <c r="J64" s="145"/>
      <c r="K64" s="150" t="s">
        <v>10</v>
      </c>
      <c r="L64" s="154"/>
      <c r="M64" s="138"/>
      <c r="N64" s="138"/>
      <c r="O64"/>
    </row>
    <row r="65" spans="1:15" ht="107.25" customHeight="1" x14ac:dyDescent="0.35">
      <c r="A65" s="140" t="s">
        <v>163</v>
      </c>
      <c r="B65" s="140" t="s">
        <v>164</v>
      </c>
      <c r="C65" s="141" t="s">
        <v>162</v>
      </c>
      <c r="D65" s="142">
        <v>45048</v>
      </c>
      <c r="E65" s="143" t="s">
        <v>165</v>
      </c>
      <c r="F65" s="158">
        <v>45291</v>
      </c>
      <c r="G65" s="143" t="s">
        <v>165</v>
      </c>
      <c r="H65" s="144">
        <v>0</v>
      </c>
      <c r="I65" s="145" t="s">
        <v>10</v>
      </c>
      <c r="J65" s="145"/>
      <c r="K65" s="150" t="s">
        <v>10</v>
      </c>
      <c r="L65" s="154"/>
      <c r="M65" s="138"/>
      <c r="N65" s="138"/>
      <c r="O65"/>
    </row>
    <row r="66" spans="1:15" ht="87.75" customHeight="1" x14ac:dyDescent="0.35">
      <c r="A66" s="140" t="s">
        <v>168</v>
      </c>
      <c r="B66" s="140" t="s">
        <v>169</v>
      </c>
      <c r="C66" s="141" t="s">
        <v>166</v>
      </c>
      <c r="D66" s="142">
        <v>45170</v>
      </c>
      <c r="E66" s="143">
        <v>53100</v>
      </c>
      <c r="F66" s="158">
        <v>45657</v>
      </c>
      <c r="G66" s="143">
        <v>53100</v>
      </c>
      <c r="H66" s="144">
        <v>0</v>
      </c>
      <c r="I66" s="145" t="s">
        <v>10</v>
      </c>
      <c r="J66" s="145"/>
      <c r="K66" s="150" t="s">
        <v>10</v>
      </c>
      <c r="L66" s="154"/>
      <c r="M66" s="138"/>
      <c r="N66" s="138"/>
      <c r="O66"/>
    </row>
    <row r="67" spans="1:15" ht="94.5" customHeight="1" x14ac:dyDescent="0.35">
      <c r="A67" s="140" t="s">
        <v>168</v>
      </c>
      <c r="B67" s="140" t="s">
        <v>170</v>
      </c>
      <c r="C67" s="141" t="s">
        <v>167</v>
      </c>
      <c r="D67" s="142">
        <v>45078</v>
      </c>
      <c r="E67" s="143">
        <v>241074</v>
      </c>
      <c r="F67" s="158">
        <v>45291</v>
      </c>
      <c r="G67" s="143">
        <v>241074</v>
      </c>
      <c r="H67" s="144">
        <v>0</v>
      </c>
      <c r="I67" s="145" t="s">
        <v>10</v>
      </c>
      <c r="J67" s="145"/>
      <c r="K67" s="150" t="s">
        <v>10</v>
      </c>
      <c r="L67" s="154"/>
      <c r="M67" s="138"/>
      <c r="N67" s="138"/>
      <c r="O67"/>
    </row>
    <row r="68" spans="1:15" ht="88.5" customHeight="1" x14ac:dyDescent="0.35">
      <c r="A68" s="140" t="s">
        <v>172</v>
      </c>
      <c r="B68" s="140" t="s">
        <v>173</v>
      </c>
      <c r="C68" s="141" t="s">
        <v>171</v>
      </c>
      <c r="D68" s="142">
        <v>45153</v>
      </c>
      <c r="E68" s="143">
        <v>73750</v>
      </c>
      <c r="F68" s="158">
        <v>45291</v>
      </c>
      <c r="G68" s="143">
        <v>73750</v>
      </c>
      <c r="H68" s="144">
        <v>0</v>
      </c>
      <c r="I68" s="145" t="s">
        <v>10</v>
      </c>
      <c r="J68" s="145"/>
      <c r="K68" s="150" t="s">
        <v>10</v>
      </c>
      <c r="L68" s="154"/>
      <c r="M68" s="138"/>
      <c r="N68" s="138"/>
      <c r="O68"/>
    </row>
    <row r="69" spans="1:15" ht="114.75" customHeight="1" x14ac:dyDescent="0.35">
      <c r="A69" s="140" t="s">
        <v>175</v>
      </c>
      <c r="B69" s="140" t="s">
        <v>176</v>
      </c>
      <c r="C69" s="141" t="s">
        <v>174</v>
      </c>
      <c r="D69" s="142">
        <v>45177</v>
      </c>
      <c r="E69" s="143">
        <v>80771</v>
      </c>
      <c r="F69" s="158">
        <v>45291</v>
      </c>
      <c r="G69" s="143">
        <v>80771</v>
      </c>
      <c r="H69" s="144">
        <v>0</v>
      </c>
      <c r="I69" s="145" t="s">
        <v>24</v>
      </c>
      <c r="J69" s="145"/>
      <c r="K69" s="150" t="s">
        <v>10</v>
      </c>
      <c r="L69" s="154"/>
      <c r="M69" s="138"/>
      <c r="N69" s="138"/>
      <c r="O69"/>
    </row>
    <row r="70" spans="1:15" ht="88.5" customHeight="1" x14ac:dyDescent="0.35">
      <c r="A70" s="140" t="s">
        <v>178</v>
      </c>
      <c r="B70" s="140" t="s">
        <v>179</v>
      </c>
      <c r="C70" s="141" t="s">
        <v>177</v>
      </c>
      <c r="D70" s="142">
        <v>45086</v>
      </c>
      <c r="E70" s="143">
        <v>12390</v>
      </c>
      <c r="F70" s="158">
        <v>45291</v>
      </c>
      <c r="G70" s="143">
        <v>12390</v>
      </c>
      <c r="H70" s="144">
        <v>0</v>
      </c>
      <c r="I70" s="145" t="s">
        <v>10</v>
      </c>
      <c r="J70" s="145"/>
      <c r="K70" s="150" t="s">
        <v>10</v>
      </c>
      <c r="L70" s="154"/>
      <c r="M70" s="138"/>
      <c r="N70" s="138"/>
      <c r="O70"/>
    </row>
    <row r="71" spans="1:15" ht="88.5" customHeight="1" x14ac:dyDescent="0.35">
      <c r="A71" s="140" t="s">
        <v>180</v>
      </c>
      <c r="B71" s="140" t="s">
        <v>181</v>
      </c>
      <c r="C71" s="141" t="s">
        <v>162</v>
      </c>
      <c r="D71" s="142">
        <v>45155</v>
      </c>
      <c r="E71" s="143">
        <v>201780</v>
      </c>
      <c r="F71" s="158">
        <v>45291</v>
      </c>
      <c r="G71" s="143">
        <v>201780</v>
      </c>
      <c r="H71" s="144">
        <v>0</v>
      </c>
      <c r="I71" s="145" t="s">
        <v>10</v>
      </c>
      <c r="J71" s="145"/>
      <c r="K71" s="150" t="s">
        <v>10</v>
      </c>
      <c r="L71" s="154"/>
      <c r="M71" s="138"/>
      <c r="N71" s="138"/>
      <c r="O71"/>
    </row>
    <row r="72" spans="1:15" ht="108" customHeight="1" x14ac:dyDescent="0.35">
      <c r="A72" s="140" t="s">
        <v>187</v>
      </c>
      <c r="B72" s="140" t="s">
        <v>188</v>
      </c>
      <c r="C72" s="141" t="s">
        <v>182</v>
      </c>
      <c r="D72" s="142">
        <v>45096</v>
      </c>
      <c r="E72" s="143">
        <v>158120</v>
      </c>
      <c r="F72" s="158">
        <v>45291</v>
      </c>
      <c r="G72" s="143">
        <v>158120</v>
      </c>
      <c r="H72" s="144">
        <v>0</v>
      </c>
      <c r="I72" s="145" t="s">
        <v>10</v>
      </c>
      <c r="J72" s="145"/>
      <c r="K72" s="150" t="s">
        <v>10</v>
      </c>
      <c r="L72" s="154"/>
      <c r="M72" s="138"/>
      <c r="N72" s="138"/>
      <c r="O72"/>
    </row>
    <row r="73" spans="1:15" ht="105.75" customHeight="1" x14ac:dyDescent="0.35">
      <c r="A73" s="140" t="s">
        <v>184</v>
      </c>
      <c r="B73" s="140" t="s">
        <v>105</v>
      </c>
      <c r="C73" s="141" t="s">
        <v>183</v>
      </c>
      <c r="D73" s="142">
        <v>45180</v>
      </c>
      <c r="E73" s="143">
        <v>74905.86</v>
      </c>
      <c r="F73" s="158">
        <v>45291</v>
      </c>
      <c r="G73" s="143">
        <v>74905.86</v>
      </c>
      <c r="H73" s="144">
        <v>0</v>
      </c>
      <c r="I73" s="145" t="s">
        <v>10</v>
      </c>
      <c r="J73" s="145"/>
      <c r="K73" s="150" t="s">
        <v>10</v>
      </c>
      <c r="L73" s="154"/>
      <c r="M73" s="138"/>
      <c r="N73" s="138"/>
      <c r="O73"/>
    </row>
    <row r="74" spans="1:15" ht="118.5" customHeight="1" x14ac:dyDescent="0.35">
      <c r="A74" s="140" t="s">
        <v>185</v>
      </c>
      <c r="B74" s="140" t="s">
        <v>105</v>
      </c>
      <c r="C74" s="141" t="s">
        <v>186</v>
      </c>
      <c r="D74" s="142">
        <v>45174</v>
      </c>
      <c r="E74" s="143">
        <v>4285.5200000000004</v>
      </c>
      <c r="F74" s="158">
        <v>45291</v>
      </c>
      <c r="G74" s="143">
        <v>4285.5200000000004</v>
      </c>
      <c r="H74" s="144">
        <v>0</v>
      </c>
      <c r="I74" s="145" t="s">
        <v>24</v>
      </c>
      <c r="J74" s="145"/>
      <c r="K74" s="150" t="s">
        <v>10</v>
      </c>
      <c r="L74" s="154"/>
      <c r="M74" s="138"/>
      <c r="N74" s="138"/>
      <c r="O74"/>
    </row>
    <row r="75" spans="1:15" ht="88.5" customHeight="1" x14ac:dyDescent="0.35">
      <c r="A75" s="140" t="s">
        <v>190</v>
      </c>
      <c r="B75" s="140" t="s">
        <v>191</v>
      </c>
      <c r="C75" s="141" t="s">
        <v>189</v>
      </c>
      <c r="D75" s="142">
        <v>45168</v>
      </c>
      <c r="E75" s="143">
        <v>29609.82</v>
      </c>
      <c r="F75" s="158">
        <v>45291</v>
      </c>
      <c r="G75" s="143">
        <v>29609.82</v>
      </c>
      <c r="H75" s="144">
        <v>0</v>
      </c>
      <c r="I75" s="145" t="s">
        <v>10</v>
      </c>
      <c r="J75" s="145"/>
      <c r="K75" s="150" t="s">
        <v>10</v>
      </c>
      <c r="L75" s="154"/>
      <c r="M75" s="138"/>
      <c r="N75" s="138"/>
      <c r="O75"/>
    </row>
    <row r="76" spans="1:15" ht="117.75" customHeight="1" x14ac:dyDescent="0.35">
      <c r="A76" s="140" t="s">
        <v>192</v>
      </c>
      <c r="B76" s="140" t="s">
        <v>193</v>
      </c>
      <c r="C76" s="141" t="s">
        <v>194</v>
      </c>
      <c r="D76" s="142">
        <v>45098</v>
      </c>
      <c r="E76" s="143">
        <v>260400</v>
      </c>
      <c r="F76" s="158">
        <v>45291</v>
      </c>
      <c r="G76" s="143">
        <v>260400</v>
      </c>
      <c r="H76" s="144">
        <v>0</v>
      </c>
      <c r="I76" s="145" t="s">
        <v>10</v>
      </c>
      <c r="J76" s="145"/>
      <c r="K76" s="150" t="s">
        <v>10</v>
      </c>
      <c r="L76" s="154"/>
      <c r="M76" s="138"/>
      <c r="N76" s="138"/>
      <c r="O76"/>
    </row>
    <row r="77" spans="1:15" ht="69.75" customHeight="1" x14ac:dyDescent="0.35">
      <c r="A77" s="140" t="s">
        <v>196</v>
      </c>
      <c r="B77" s="140" t="s">
        <v>197</v>
      </c>
      <c r="C77" s="141" t="s">
        <v>195</v>
      </c>
      <c r="D77" s="142">
        <v>45090</v>
      </c>
      <c r="E77" s="143">
        <v>70200</v>
      </c>
      <c r="F77" s="158">
        <v>45291</v>
      </c>
      <c r="G77" s="143">
        <v>70200</v>
      </c>
      <c r="H77" s="144">
        <v>0</v>
      </c>
      <c r="I77" s="145" t="s">
        <v>10</v>
      </c>
      <c r="J77" s="145"/>
      <c r="K77" s="150" t="s">
        <v>10</v>
      </c>
      <c r="L77" s="154"/>
      <c r="M77" s="138"/>
      <c r="N77" s="138"/>
      <c r="O77"/>
    </row>
    <row r="78" spans="1:15" ht="117.75" customHeight="1" x14ac:dyDescent="0.35">
      <c r="A78" s="140" t="s">
        <v>200</v>
      </c>
      <c r="B78" s="140" t="s">
        <v>201</v>
      </c>
      <c r="C78" s="141" t="s">
        <v>198</v>
      </c>
      <c r="D78" s="142">
        <v>45152</v>
      </c>
      <c r="E78" s="143">
        <v>98000</v>
      </c>
      <c r="F78" s="158">
        <v>45657</v>
      </c>
      <c r="G78" s="143">
        <v>98000</v>
      </c>
      <c r="H78" s="144">
        <v>0</v>
      </c>
      <c r="I78" s="145" t="s">
        <v>10</v>
      </c>
      <c r="J78" s="145"/>
      <c r="K78" s="150" t="s">
        <v>10</v>
      </c>
      <c r="L78" s="154"/>
      <c r="M78" s="138"/>
      <c r="N78" s="138"/>
      <c r="O78"/>
    </row>
    <row r="79" spans="1:15" ht="117.75" customHeight="1" x14ac:dyDescent="0.35">
      <c r="A79" s="140" t="s">
        <v>200</v>
      </c>
      <c r="B79" s="140" t="s">
        <v>202</v>
      </c>
      <c r="C79" s="141" t="s">
        <v>189</v>
      </c>
      <c r="D79" s="142">
        <v>45152</v>
      </c>
      <c r="E79" s="143">
        <v>82000</v>
      </c>
      <c r="F79" s="158">
        <v>45657</v>
      </c>
      <c r="G79" s="143">
        <v>82000</v>
      </c>
      <c r="H79" s="144">
        <v>0</v>
      </c>
      <c r="I79" s="145" t="s">
        <v>24</v>
      </c>
      <c r="J79" s="145"/>
      <c r="K79" s="150" t="s">
        <v>10</v>
      </c>
      <c r="L79" s="154"/>
      <c r="M79" s="138"/>
      <c r="N79" s="138"/>
      <c r="O79"/>
    </row>
    <row r="80" spans="1:15" ht="117.75" customHeight="1" x14ac:dyDescent="0.35">
      <c r="A80" s="140" t="s">
        <v>200</v>
      </c>
      <c r="B80" s="140" t="s">
        <v>203</v>
      </c>
      <c r="C80" s="141" t="s">
        <v>195</v>
      </c>
      <c r="D80" s="142">
        <v>45160</v>
      </c>
      <c r="E80" s="143">
        <v>112000</v>
      </c>
      <c r="F80" s="158">
        <v>45657</v>
      </c>
      <c r="G80" s="143">
        <v>112000</v>
      </c>
      <c r="H80" s="144">
        <v>0</v>
      </c>
      <c r="I80" s="145" t="s">
        <v>10</v>
      </c>
      <c r="J80" s="145"/>
      <c r="K80" s="150" t="s">
        <v>10</v>
      </c>
      <c r="L80" s="154"/>
      <c r="M80" s="138"/>
      <c r="N80" s="138"/>
      <c r="O80"/>
    </row>
    <row r="81" spans="1:15" ht="138.75" customHeight="1" x14ac:dyDescent="0.35">
      <c r="A81" s="140" t="s">
        <v>200</v>
      </c>
      <c r="B81" s="140" t="s">
        <v>204</v>
      </c>
      <c r="C81" s="141" t="s">
        <v>199</v>
      </c>
      <c r="D81" s="142">
        <v>45063</v>
      </c>
      <c r="E81" s="143">
        <v>196000</v>
      </c>
      <c r="F81" s="158">
        <v>45291</v>
      </c>
      <c r="G81" s="143">
        <v>196000</v>
      </c>
      <c r="H81" s="144">
        <v>0</v>
      </c>
      <c r="I81" s="145" t="s">
        <v>10</v>
      </c>
      <c r="J81" s="145"/>
      <c r="K81" s="150" t="s">
        <v>10</v>
      </c>
      <c r="L81" s="154"/>
      <c r="M81" s="138"/>
      <c r="N81" s="138"/>
      <c r="O81"/>
    </row>
    <row r="82" spans="1:15" ht="95.25" customHeight="1" x14ac:dyDescent="0.35">
      <c r="A82" s="140" t="s">
        <v>206</v>
      </c>
      <c r="B82" s="140" t="s">
        <v>207</v>
      </c>
      <c r="C82" s="141" t="s">
        <v>205</v>
      </c>
      <c r="D82" s="142">
        <v>45134</v>
      </c>
      <c r="E82" s="143">
        <v>44000</v>
      </c>
      <c r="F82" s="158">
        <v>45657</v>
      </c>
      <c r="G82" s="143">
        <v>44000</v>
      </c>
      <c r="H82" s="144">
        <v>0</v>
      </c>
      <c r="I82" s="145" t="s">
        <v>10</v>
      </c>
      <c r="J82" s="145"/>
      <c r="K82" s="150" t="s">
        <v>10</v>
      </c>
      <c r="L82" s="154"/>
      <c r="M82" s="138"/>
      <c r="N82" s="138"/>
      <c r="O82"/>
    </row>
    <row r="83" spans="1:15" ht="57.75" customHeight="1" x14ac:dyDescent="0.35">
      <c r="A83" s="140" t="s">
        <v>208</v>
      </c>
      <c r="B83" s="140" t="s">
        <v>209</v>
      </c>
      <c r="C83" s="141" t="s">
        <v>210</v>
      </c>
      <c r="D83" s="142">
        <v>45040</v>
      </c>
      <c r="E83" s="143">
        <v>7080</v>
      </c>
      <c r="F83" s="158">
        <v>45174</v>
      </c>
      <c r="G83" s="143">
        <v>7080</v>
      </c>
      <c r="H83" s="144">
        <v>0</v>
      </c>
      <c r="I83" s="145" t="s">
        <v>10</v>
      </c>
      <c r="J83" s="145"/>
      <c r="K83" s="150" t="s">
        <v>10</v>
      </c>
      <c r="L83" s="154"/>
      <c r="M83" s="138"/>
      <c r="N83" s="138"/>
      <c r="O83"/>
    </row>
    <row r="84" spans="1:15" ht="84" customHeight="1" x14ac:dyDescent="0.35">
      <c r="A84" s="140" t="s">
        <v>211</v>
      </c>
      <c r="B84" s="140" t="s">
        <v>212</v>
      </c>
      <c r="C84" s="141" t="s">
        <v>213</v>
      </c>
      <c r="D84" s="142">
        <v>45125</v>
      </c>
      <c r="E84" s="143">
        <v>75579</v>
      </c>
      <c r="F84" s="158">
        <v>45173</v>
      </c>
      <c r="G84" s="143">
        <v>75579</v>
      </c>
      <c r="H84" s="144">
        <v>0</v>
      </c>
      <c r="I84" s="145" t="s">
        <v>24</v>
      </c>
      <c r="J84" s="145"/>
      <c r="K84" s="150" t="s">
        <v>10</v>
      </c>
      <c r="L84" s="154"/>
      <c r="M84" s="138"/>
      <c r="N84" s="138"/>
      <c r="O84"/>
    </row>
    <row r="85" spans="1:15" ht="65.25" customHeight="1" x14ac:dyDescent="0.35">
      <c r="A85" s="140" t="s">
        <v>211</v>
      </c>
      <c r="B85" s="140" t="s">
        <v>212</v>
      </c>
      <c r="C85" s="141" t="s">
        <v>214</v>
      </c>
      <c r="D85" s="142">
        <v>45141</v>
      </c>
      <c r="E85" s="143">
        <v>35417.699999999997</v>
      </c>
      <c r="F85" s="158">
        <v>45173</v>
      </c>
      <c r="G85" s="143">
        <v>35417.699999999997</v>
      </c>
      <c r="H85" s="144">
        <v>0</v>
      </c>
      <c r="I85" s="145" t="s">
        <v>10</v>
      </c>
      <c r="J85" s="145"/>
      <c r="K85" s="150" t="s">
        <v>10</v>
      </c>
      <c r="L85" s="154"/>
      <c r="M85" s="138"/>
      <c r="N85" s="138"/>
      <c r="O85"/>
    </row>
    <row r="86" spans="1:15" ht="91.5" customHeight="1" x14ac:dyDescent="0.35">
      <c r="A86" s="140" t="s">
        <v>215</v>
      </c>
      <c r="B86" s="140" t="s">
        <v>216</v>
      </c>
      <c r="C86" s="141" t="s">
        <v>217</v>
      </c>
      <c r="D86" s="142">
        <v>45139</v>
      </c>
      <c r="E86" s="143">
        <v>177000</v>
      </c>
      <c r="F86" s="158">
        <v>45173</v>
      </c>
      <c r="G86" s="143">
        <v>177000</v>
      </c>
      <c r="H86" s="144">
        <v>0</v>
      </c>
      <c r="I86" s="145" t="s">
        <v>10</v>
      </c>
      <c r="J86" s="145"/>
      <c r="K86" s="150" t="s">
        <v>10</v>
      </c>
      <c r="L86" s="154"/>
      <c r="M86" s="138"/>
      <c r="N86" s="138"/>
      <c r="O86"/>
    </row>
    <row r="87" spans="1:15" ht="69.75" customHeight="1" x14ac:dyDescent="0.35">
      <c r="A87" s="140" t="s">
        <v>218</v>
      </c>
      <c r="B87" s="140" t="s">
        <v>219</v>
      </c>
      <c r="C87" s="141" t="s">
        <v>220</v>
      </c>
      <c r="D87" s="142">
        <v>45096</v>
      </c>
      <c r="E87" s="143">
        <v>13743.07</v>
      </c>
      <c r="F87" s="158">
        <v>45175</v>
      </c>
      <c r="G87" s="143">
        <v>13743.07</v>
      </c>
      <c r="H87" s="144">
        <v>0</v>
      </c>
      <c r="I87" s="145" t="s">
        <v>10</v>
      </c>
      <c r="J87" s="145"/>
      <c r="K87" s="150" t="s">
        <v>10</v>
      </c>
      <c r="L87" s="154"/>
      <c r="M87" s="138"/>
      <c r="N87" s="138"/>
      <c r="O87"/>
    </row>
    <row r="88" spans="1:15" ht="69.75" customHeight="1" x14ac:dyDescent="0.35">
      <c r="A88" s="140" t="s">
        <v>221</v>
      </c>
      <c r="B88" s="140" t="s">
        <v>222</v>
      </c>
      <c r="C88" s="141" t="s">
        <v>223</v>
      </c>
      <c r="D88" s="142">
        <v>45124</v>
      </c>
      <c r="E88" s="143">
        <v>13150.23</v>
      </c>
      <c r="F88" s="158">
        <v>45176</v>
      </c>
      <c r="G88" s="143">
        <v>13150.23</v>
      </c>
      <c r="H88" s="144">
        <v>0</v>
      </c>
      <c r="I88" s="145" t="s">
        <v>10</v>
      </c>
      <c r="J88" s="145"/>
      <c r="K88" s="150" t="s">
        <v>10</v>
      </c>
      <c r="L88" s="154"/>
      <c r="M88" s="138"/>
      <c r="N88" s="138"/>
      <c r="O88"/>
    </row>
    <row r="89" spans="1:15" ht="69.75" customHeight="1" x14ac:dyDescent="0.35">
      <c r="A89" s="140" t="str">
        <f>+A88</f>
        <v xml:space="preserve">VIAMAR  S A </v>
      </c>
      <c r="B89" s="140" t="str">
        <f>+B88</f>
        <v xml:space="preserve">MANTENIMIENTO DE VEHICULOS 2023 ASIGNADOS A LINEAS DE EMERGENCIAS </v>
      </c>
      <c r="C89" s="141" t="s">
        <v>224</v>
      </c>
      <c r="D89" s="142">
        <v>45125</v>
      </c>
      <c r="E89" s="143">
        <v>6654.8</v>
      </c>
      <c r="F89" s="158">
        <v>45176</v>
      </c>
      <c r="G89" s="143">
        <v>6654.8</v>
      </c>
      <c r="H89" s="144">
        <v>0</v>
      </c>
      <c r="I89" s="145" t="s">
        <v>24</v>
      </c>
      <c r="J89" s="145"/>
      <c r="K89" s="150" t="s">
        <v>10</v>
      </c>
      <c r="L89" s="154"/>
      <c r="M89" s="138"/>
      <c r="N89" s="138"/>
      <c r="O89"/>
    </row>
    <row r="90" spans="1:15" ht="69.75" customHeight="1" x14ac:dyDescent="0.35">
      <c r="A90" s="140" t="str">
        <f>+A89</f>
        <v xml:space="preserve">VIAMAR  S A </v>
      </c>
      <c r="B90" s="140" t="str">
        <f>+B89</f>
        <v xml:space="preserve">MANTENIMIENTO DE VEHICULOS 2023 ASIGNADOS A LINEAS DE EMERGENCIAS </v>
      </c>
      <c r="C90" s="141" t="s">
        <v>225</v>
      </c>
      <c r="D90" s="142">
        <v>45134</v>
      </c>
      <c r="E90" s="143">
        <v>15735.87</v>
      </c>
      <c r="F90" s="158">
        <v>45176</v>
      </c>
      <c r="G90" s="143">
        <v>15735.87</v>
      </c>
      <c r="H90" s="144">
        <v>0</v>
      </c>
      <c r="I90" s="145" t="s">
        <v>10</v>
      </c>
      <c r="J90" s="145"/>
      <c r="K90" s="150" t="s">
        <v>10</v>
      </c>
      <c r="L90" s="154"/>
      <c r="M90" s="138"/>
      <c r="N90" s="138"/>
      <c r="O90"/>
    </row>
    <row r="91" spans="1:15" ht="69.75" customHeight="1" x14ac:dyDescent="0.35">
      <c r="A91" s="140" t="s">
        <v>226</v>
      </c>
      <c r="B91" s="140" t="s">
        <v>227</v>
      </c>
      <c r="C91" s="141" t="s">
        <v>228</v>
      </c>
      <c r="D91" s="142">
        <v>45127</v>
      </c>
      <c r="E91" s="143">
        <v>6360.12</v>
      </c>
      <c r="F91" s="158">
        <v>45175</v>
      </c>
      <c r="G91" s="143">
        <v>6360.12</v>
      </c>
      <c r="H91" s="144">
        <v>0</v>
      </c>
      <c r="I91" s="145" t="s">
        <v>10</v>
      </c>
      <c r="J91" s="145"/>
      <c r="K91" s="150" t="s">
        <v>10</v>
      </c>
      <c r="L91" s="154"/>
      <c r="M91" s="138"/>
      <c r="N91" s="138"/>
      <c r="O91"/>
    </row>
    <row r="92" spans="1:15" ht="69.75" customHeight="1" x14ac:dyDescent="0.35">
      <c r="A92" s="140" t="str">
        <f>+A91</f>
        <v xml:space="preserve">DELTA COMERCIAL S A </v>
      </c>
      <c r="B92" s="140" t="str">
        <f>+B91</f>
        <v xml:space="preserve">MANTENIMIENTOS DE LOS VEHICULOS 2022-2023  DE LA  LINEAS DE EMERGENCIAS </v>
      </c>
      <c r="C92" s="141" t="s">
        <v>229</v>
      </c>
      <c r="D92" s="142">
        <v>45127</v>
      </c>
      <c r="E92" s="143">
        <v>8932.4</v>
      </c>
      <c r="F92" s="158">
        <v>45175</v>
      </c>
      <c r="G92" s="143">
        <v>8932.4</v>
      </c>
      <c r="H92" s="144">
        <v>0</v>
      </c>
      <c r="I92" s="145" t="s">
        <v>10</v>
      </c>
      <c r="J92" s="145"/>
      <c r="K92" s="150" t="s">
        <v>10</v>
      </c>
      <c r="L92" s="154"/>
      <c r="M92" s="138"/>
      <c r="N92" s="138"/>
      <c r="O92"/>
    </row>
    <row r="93" spans="1:15" ht="69.75" customHeight="1" x14ac:dyDescent="0.35">
      <c r="A93" s="140" t="s">
        <v>226</v>
      </c>
      <c r="B93" s="140" t="str">
        <f>+B92</f>
        <v xml:space="preserve">MANTENIMIENTOS DE LOS VEHICULOS 2022-2023  DE LA  LINEAS DE EMERGENCIAS </v>
      </c>
      <c r="C93" s="141" t="s">
        <v>230</v>
      </c>
      <c r="D93" s="142">
        <v>45139</v>
      </c>
      <c r="E93" s="143">
        <v>37893.47</v>
      </c>
      <c r="F93" s="158">
        <v>45175</v>
      </c>
      <c r="G93" s="143">
        <v>37893.47</v>
      </c>
      <c r="H93" s="144">
        <v>0</v>
      </c>
      <c r="I93" s="145" t="s">
        <v>10</v>
      </c>
      <c r="J93" s="145"/>
      <c r="K93" s="150" t="s">
        <v>10</v>
      </c>
      <c r="L93" s="154"/>
      <c r="M93" s="138"/>
      <c r="N93" s="138"/>
      <c r="O93"/>
    </row>
    <row r="94" spans="1:15" ht="69.75" customHeight="1" x14ac:dyDescent="0.35">
      <c r="A94" s="140" t="s">
        <v>231</v>
      </c>
      <c r="B94" s="140" t="s">
        <v>232</v>
      </c>
      <c r="C94" s="141" t="s">
        <v>233</v>
      </c>
      <c r="D94" s="142">
        <v>45140</v>
      </c>
      <c r="E94" s="143">
        <v>70800</v>
      </c>
      <c r="F94" s="158">
        <v>45180</v>
      </c>
      <c r="G94" s="143">
        <v>70800</v>
      </c>
      <c r="H94" s="144">
        <v>0</v>
      </c>
      <c r="I94" s="145" t="s">
        <v>24</v>
      </c>
      <c r="J94" s="145"/>
      <c r="K94" s="150" t="s">
        <v>10</v>
      </c>
      <c r="L94" s="154"/>
      <c r="M94" s="138"/>
      <c r="N94" s="138"/>
      <c r="O94"/>
    </row>
    <row r="95" spans="1:15" ht="69.75" customHeight="1" x14ac:dyDescent="0.35">
      <c r="A95" s="140" t="s">
        <v>234</v>
      </c>
      <c r="B95" s="140" t="s">
        <v>235</v>
      </c>
      <c r="C95" s="141" t="s">
        <v>236</v>
      </c>
      <c r="D95" s="142">
        <v>45111</v>
      </c>
      <c r="E95" s="143">
        <v>9399.94</v>
      </c>
      <c r="F95" s="158">
        <v>45187</v>
      </c>
      <c r="G95" s="143">
        <v>9399.94</v>
      </c>
      <c r="H95" s="144">
        <v>0</v>
      </c>
      <c r="I95" s="145" t="s">
        <v>10</v>
      </c>
      <c r="J95" s="145"/>
      <c r="K95" s="150" t="s">
        <v>10</v>
      </c>
      <c r="L95" s="154"/>
      <c r="M95" s="138"/>
      <c r="N95" s="138"/>
      <c r="O95"/>
    </row>
    <row r="96" spans="1:15" ht="69.75" customHeight="1" x14ac:dyDescent="0.35">
      <c r="A96" s="140" t="str">
        <f>+A95</f>
        <v xml:space="preserve">TOMAS GOMEZ CHECO </v>
      </c>
      <c r="B96" s="140" t="str">
        <f>+B95</f>
        <v xml:space="preserve">LAVADO DE VEHICULOS DE LINEA DE EMERGENCIA </v>
      </c>
      <c r="C96" s="141" t="s">
        <v>237</v>
      </c>
      <c r="D96" s="142">
        <v>45111</v>
      </c>
      <c r="E96" s="143">
        <v>2600</v>
      </c>
      <c r="F96" s="158">
        <v>45187</v>
      </c>
      <c r="G96" s="143">
        <v>2600</v>
      </c>
      <c r="H96" s="144">
        <v>0</v>
      </c>
      <c r="I96" s="145" t="s">
        <v>10</v>
      </c>
      <c r="J96" s="145"/>
      <c r="K96" s="150" t="s">
        <v>10</v>
      </c>
      <c r="L96" s="154"/>
      <c r="M96" s="138"/>
      <c r="N96" s="138"/>
      <c r="O96"/>
    </row>
    <row r="97" spans="1:15" ht="69.75" customHeight="1" x14ac:dyDescent="0.35">
      <c r="A97" s="140" t="s">
        <v>238</v>
      </c>
      <c r="B97" s="140" t="s">
        <v>239</v>
      </c>
      <c r="C97" s="141" t="s">
        <v>240</v>
      </c>
      <c r="D97" s="142">
        <v>45103</v>
      </c>
      <c r="E97" s="143">
        <v>14632.5</v>
      </c>
      <c r="F97" s="158">
        <v>45182</v>
      </c>
      <c r="G97" s="143">
        <v>14632.5</v>
      </c>
      <c r="H97" s="144">
        <v>0</v>
      </c>
      <c r="I97" s="145" t="s">
        <v>10</v>
      </c>
      <c r="J97" s="145"/>
      <c r="K97" s="150" t="s">
        <v>10</v>
      </c>
      <c r="L97" s="154"/>
      <c r="M97" s="138"/>
      <c r="N97" s="138"/>
      <c r="O97"/>
    </row>
    <row r="98" spans="1:15" ht="69.75" customHeight="1" x14ac:dyDescent="0.35">
      <c r="A98" s="140" t="str">
        <f>+A97</f>
        <v>ELECTROM SA</v>
      </c>
      <c r="B98" s="140" t="str">
        <f>+B97</f>
        <v>MANTENIMIENTO DE LAS PLANTAS DE CASA DE ACOGIDAS MODELO I,III,VII,VIII, IX, XIII Y XIII</v>
      </c>
      <c r="C98" s="141" t="s">
        <v>241</v>
      </c>
      <c r="D98" s="142">
        <v>45098</v>
      </c>
      <c r="E98" s="143">
        <v>149367.66</v>
      </c>
      <c r="F98" s="158">
        <v>45182</v>
      </c>
      <c r="G98" s="143">
        <v>149367.66</v>
      </c>
      <c r="H98" s="144">
        <v>0</v>
      </c>
      <c r="I98" s="145" t="s">
        <v>10</v>
      </c>
      <c r="J98" s="145"/>
      <c r="K98" s="150" t="s">
        <v>10</v>
      </c>
      <c r="L98" s="154"/>
      <c r="M98" s="138"/>
      <c r="N98" s="138"/>
      <c r="O98"/>
    </row>
    <row r="99" spans="1:15" ht="69.75" customHeight="1" x14ac:dyDescent="0.35">
      <c r="A99" s="140" t="s">
        <v>242</v>
      </c>
      <c r="B99" s="140" t="s">
        <v>243</v>
      </c>
      <c r="C99" s="141" t="s">
        <v>244</v>
      </c>
      <c r="D99" s="142">
        <v>45070</v>
      </c>
      <c r="E99" s="143">
        <v>199065.13</v>
      </c>
      <c r="F99" s="158">
        <v>45184</v>
      </c>
      <c r="G99" s="143">
        <v>199065.13</v>
      </c>
      <c r="H99" s="144">
        <v>0</v>
      </c>
      <c r="I99" s="145" t="s">
        <v>24</v>
      </c>
      <c r="J99" s="145"/>
      <c r="K99" s="150" t="s">
        <v>10</v>
      </c>
      <c r="L99" s="154"/>
      <c r="M99" s="138"/>
      <c r="N99" s="138"/>
      <c r="O99"/>
    </row>
    <row r="100" spans="1:15" ht="69.75" customHeight="1" x14ac:dyDescent="0.35">
      <c r="A100" s="140" t="s">
        <v>211</v>
      </c>
      <c r="B100" s="140" t="s">
        <v>212</v>
      </c>
      <c r="C100" s="141" t="s">
        <v>245</v>
      </c>
      <c r="D100" s="142">
        <v>45069</v>
      </c>
      <c r="E100" s="143">
        <v>23596.46</v>
      </c>
      <c r="F100" s="158">
        <v>45183</v>
      </c>
      <c r="G100" s="143">
        <v>23596.46</v>
      </c>
      <c r="H100" s="144">
        <v>0</v>
      </c>
      <c r="I100" s="145" t="s">
        <v>10</v>
      </c>
      <c r="J100" s="145"/>
      <c r="K100" s="150" t="s">
        <v>10</v>
      </c>
      <c r="L100" s="154"/>
      <c r="M100" s="138"/>
      <c r="N100" s="138"/>
      <c r="O100"/>
    </row>
    <row r="101" spans="1:15" ht="69.75" customHeight="1" x14ac:dyDescent="0.35">
      <c r="A101" s="140" t="str">
        <f t="shared" ref="A101:B103" si="0">+A100</f>
        <v xml:space="preserve">AUTO RESPUESTOS 2 G </v>
      </c>
      <c r="B101" s="140" t="str">
        <f t="shared" si="0"/>
        <v xml:space="preserve">MANTENIMIENTO Y REPARACION DE VEHICULO LINEA DE EMERGENCIA </v>
      </c>
      <c r="C101" s="141" t="s">
        <v>246</v>
      </c>
      <c r="D101" s="142">
        <v>45089</v>
      </c>
      <c r="E101" s="143">
        <v>82482</v>
      </c>
      <c r="F101" s="158">
        <v>45183</v>
      </c>
      <c r="G101" s="143">
        <v>82482</v>
      </c>
      <c r="H101" s="144">
        <v>0</v>
      </c>
      <c r="I101" s="145" t="s">
        <v>10</v>
      </c>
      <c r="J101" s="145"/>
      <c r="K101" s="150" t="s">
        <v>10</v>
      </c>
      <c r="L101" s="154"/>
      <c r="M101" s="138"/>
      <c r="N101" s="138"/>
      <c r="O101"/>
    </row>
    <row r="102" spans="1:15" ht="69.75" customHeight="1" x14ac:dyDescent="0.35">
      <c r="A102" s="140" t="str">
        <f t="shared" si="0"/>
        <v xml:space="preserve">AUTO RESPUESTOS 2 G </v>
      </c>
      <c r="B102" s="140" t="str">
        <f t="shared" si="0"/>
        <v xml:space="preserve">MANTENIMIENTO Y REPARACION DE VEHICULO LINEA DE EMERGENCIA </v>
      </c>
      <c r="C102" s="141" t="s">
        <v>247</v>
      </c>
      <c r="D102" s="142">
        <v>45090</v>
      </c>
      <c r="E102" s="143">
        <v>17144.22</v>
      </c>
      <c r="F102" s="158">
        <v>45183</v>
      </c>
      <c r="G102" s="143">
        <v>17144.22</v>
      </c>
      <c r="H102" s="144">
        <v>0</v>
      </c>
      <c r="I102" s="145" t="s">
        <v>10</v>
      </c>
      <c r="J102" s="145"/>
      <c r="K102" s="150" t="s">
        <v>10</v>
      </c>
      <c r="L102" s="154"/>
      <c r="M102" s="138"/>
      <c r="N102" s="138"/>
      <c r="O102"/>
    </row>
    <row r="103" spans="1:15" ht="69.75" customHeight="1" x14ac:dyDescent="0.35">
      <c r="A103" s="140" t="str">
        <f t="shared" si="0"/>
        <v xml:space="preserve">AUTO RESPUESTOS 2 G </v>
      </c>
      <c r="B103" s="140" t="str">
        <f t="shared" si="0"/>
        <v xml:space="preserve">MANTENIMIENTO Y REPARACION DE VEHICULO LINEA DE EMERGENCIA </v>
      </c>
      <c r="C103" s="141" t="s">
        <v>248</v>
      </c>
      <c r="D103" s="142">
        <v>45100</v>
      </c>
      <c r="E103" s="143">
        <v>76464</v>
      </c>
      <c r="F103" s="158">
        <v>45183</v>
      </c>
      <c r="G103" s="143">
        <v>76464</v>
      </c>
      <c r="H103" s="144">
        <v>0</v>
      </c>
      <c r="I103" s="145" t="s">
        <v>10</v>
      </c>
      <c r="J103" s="145"/>
      <c r="K103" s="150" t="s">
        <v>10</v>
      </c>
      <c r="L103" s="154"/>
      <c r="M103" s="138"/>
      <c r="N103" s="138"/>
      <c r="O103"/>
    </row>
    <row r="104" spans="1:15" ht="69.75" customHeight="1" x14ac:dyDescent="0.35">
      <c r="A104" s="140" t="s">
        <v>249</v>
      </c>
      <c r="B104" s="140" t="s">
        <v>250</v>
      </c>
      <c r="C104" s="141" t="s">
        <v>251</v>
      </c>
      <c r="D104" s="142">
        <v>45182</v>
      </c>
      <c r="E104" s="143">
        <v>1416000</v>
      </c>
      <c r="F104" s="158">
        <v>45190</v>
      </c>
      <c r="G104" s="143">
        <v>1416000</v>
      </c>
      <c r="H104" s="144">
        <v>0</v>
      </c>
      <c r="I104" s="145" t="s">
        <v>10</v>
      </c>
      <c r="J104" s="145"/>
      <c r="K104" s="150" t="s">
        <v>10</v>
      </c>
      <c r="L104" s="154"/>
      <c r="M104" s="138"/>
      <c r="N104" s="138"/>
      <c r="O104"/>
    </row>
    <row r="105" spans="1:15" ht="69.75" customHeight="1" x14ac:dyDescent="0.35">
      <c r="A105" s="140" t="s">
        <v>252</v>
      </c>
      <c r="B105" s="140" t="s">
        <v>253</v>
      </c>
      <c r="C105" s="141" t="s">
        <v>254</v>
      </c>
      <c r="D105" s="142">
        <v>45174</v>
      </c>
      <c r="E105" s="143">
        <v>1062566.3999999999</v>
      </c>
      <c r="F105" s="158">
        <v>45198</v>
      </c>
      <c r="G105" s="143">
        <v>1062566.3999999999</v>
      </c>
      <c r="H105" s="144">
        <v>0</v>
      </c>
      <c r="I105" s="145" t="s">
        <v>10</v>
      </c>
      <c r="J105" s="145"/>
      <c r="K105" s="150" t="s">
        <v>10</v>
      </c>
      <c r="L105" s="154"/>
      <c r="M105" s="138"/>
      <c r="N105" s="138"/>
      <c r="O105"/>
    </row>
    <row r="106" spans="1:15" ht="46.5" customHeight="1" x14ac:dyDescent="0.35">
      <c r="A106" s="140"/>
      <c r="B106" s="140"/>
      <c r="C106" s="141"/>
      <c r="D106" s="142"/>
      <c r="E106" s="143"/>
      <c r="F106" s="158"/>
      <c r="G106" s="143"/>
      <c r="H106" s="144"/>
      <c r="I106" s="145"/>
      <c r="J106" s="145"/>
      <c r="K106" s="150"/>
      <c r="L106" s="154"/>
      <c r="M106" s="138"/>
      <c r="N106" s="138"/>
      <c r="O106"/>
    </row>
    <row r="107" spans="1:15" ht="27.75" customHeight="1" x14ac:dyDescent="0.35">
      <c r="A107" s="140"/>
      <c r="B107" s="140"/>
      <c r="C107" s="141"/>
      <c r="D107" s="142"/>
      <c r="E107" s="143"/>
      <c r="F107" s="158"/>
      <c r="G107" s="143"/>
      <c r="H107" s="144"/>
      <c r="I107" s="145"/>
      <c r="J107" s="145"/>
      <c r="K107" s="150"/>
      <c r="L107" s="154" t="s">
        <v>10</v>
      </c>
      <c r="M107" s="138"/>
      <c r="N107" s="138"/>
      <c r="O107"/>
    </row>
    <row r="108" spans="1:15" s="71" customFormat="1" ht="41.25" customHeight="1" x14ac:dyDescent="0.4">
      <c r="A108" s="81"/>
      <c r="B108" s="82" t="s">
        <v>9</v>
      </c>
      <c r="C108" s="83"/>
      <c r="D108" s="84"/>
      <c r="E108" s="93">
        <f>SUM(E14:E107)</f>
        <v>12814561.880000001</v>
      </c>
      <c r="F108" s="159"/>
      <c r="G108" s="93">
        <f>SUM(G14:G107)</f>
        <v>12814561.880000001</v>
      </c>
      <c r="H108" s="85">
        <f>SUM(H14:H107)</f>
        <v>0</v>
      </c>
      <c r="I108" s="86"/>
      <c r="J108" s="86"/>
      <c r="K108" s="125"/>
    </row>
    <row r="109" spans="1:15" ht="15.75" x14ac:dyDescent="0.25">
      <c r="A109" s="17"/>
      <c r="B109" s="17"/>
      <c r="C109" s="18"/>
      <c r="D109" s="19"/>
      <c r="E109" s="94"/>
      <c r="F109" s="160"/>
      <c r="G109" s="94"/>
      <c r="H109" s="114"/>
      <c r="L109" s="7"/>
      <c r="N109" s="8"/>
    </row>
    <row r="110" spans="1:15" s="13" customFormat="1" ht="15.75" x14ac:dyDescent="0.25">
      <c r="A110" s="64"/>
      <c r="B110" s="17"/>
      <c r="C110" s="64"/>
      <c r="D110" s="65"/>
      <c r="E110" s="95"/>
      <c r="F110" s="161"/>
      <c r="G110" s="95"/>
      <c r="H110" s="115"/>
      <c r="K110" s="126"/>
      <c r="L110" s="9"/>
      <c r="M110" s="10"/>
      <c r="N110" s="11"/>
      <c r="O110" s="12"/>
    </row>
    <row r="111" spans="1:15" ht="26.25" x14ac:dyDescent="0.25">
      <c r="A111" s="136" t="s">
        <v>7</v>
      </c>
      <c r="B111" s="137"/>
      <c r="C111" s="18"/>
      <c r="D111" s="19"/>
      <c r="E111" s="94"/>
      <c r="F111" s="160"/>
      <c r="G111" s="94"/>
      <c r="H111" s="114"/>
      <c r="L111"/>
      <c r="N111"/>
      <c r="O111"/>
    </row>
    <row r="112" spans="1:15" ht="26.25" x14ac:dyDescent="0.25">
      <c r="A112" s="137" t="s">
        <v>8</v>
      </c>
      <c r="B112" s="137"/>
      <c r="C112" s="64"/>
      <c r="D112" s="66"/>
      <c r="E112" s="95"/>
      <c r="F112" s="160"/>
      <c r="G112" s="95"/>
      <c r="H112" s="114"/>
      <c r="L112"/>
      <c r="N112"/>
      <c r="O112"/>
    </row>
    <row r="113" spans="1:15" s="15" customFormat="1" ht="15.75" x14ac:dyDescent="0.25">
      <c r="A113" s="67"/>
      <c r="B113" s="64"/>
      <c r="C113" s="68"/>
      <c r="D113" s="69"/>
      <c r="E113" s="96"/>
      <c r="F113" s="162"/>
      <c r="G113" s="96"/>
      <c r="H113" s="116"/>
      <c r="K113" s="122"/>
      <c r="L113"/>
      <c r="M113"/>
      <c r="N113"/>
    </row>
    <row r="114" spans="1:15" ht="15.75" x14ac:dyDescent="0.25">
      <c r="A114" s="17"/>
      <c r="B114" s="67"/>
      <c r="C114" s="18"/>
      <c r="D114" s="19"/>
      <c r="E114" s="94"/>
      <c r="F114" s="160"/>
      <c r="G114" s="94"/>
      <c r="H114" s="114"/>
      <c r="L114"/>
      <c r="N114"/>
      <c r="O114"/>
    </row>
    <row r="115" spans="1:15" ht="15.75" x14ac:dyDescent="0.25">
      <c r="A115" s="17"/>
      <c r="B115" s="17"/>
      <c r="C115" s="18"/>
      <c r="D115" s="19"/>
      <c r="E115" s="94"/>
      <c r="F115" s="160"/>
      <c r="G115" s="94"/>
      <c r="H115" s="114"/>
      <c r="L115"/>
      <c r="N115"/>
      <c r="O115"/>
    </row>
    <row r="116" spans="1:15" ht="15.75" x14ac:dyDescent="0.25">
      <c r="A116" s="17"/>
      <c r="B116" s="17"/>
      <c r="C116" s="18"/>
      <c r="D116" s="19"/>
      <c r="E116" s="94"/>
      <c r="F116" s="160"/>
      <c r="G116" s="94"/>
      <c r="H116" s="114"/>
      <c r="L116"/>
      <c r="N116"/>
      <c r="O116"/>
    </row>
    <row r="117" spans="1:15" ht="15.75" x14ac:dyDescent="0.25">
      <c r="A117" s="17"/>
      <c r="B117" s="17"/>
      <c r="C117" s="18"/>
      <c r="D117" s="19"/>
      <c r="E117" s="94"/>
      <c r="F117" s="160"/>
      <c r="G117" s="94"/>
      <c r="H117" s="114"/>
      <c r="L117"/>
      <c r="N117"/>
      <c r="O117"/>
    </row>
    <row r="118" spans="1:15" ht="15.75" x14ac:dyDescent="0.25">
      <c r="A118" s="17"/>
      <c r="B118" s="17"/>
      <c r="C118" s="18"/>
      <c r="D118" s="19"/>
      <c r="E118" s="94"/>
      <c r="F118" s="160"/>
      <c r="G118" s="94"/>
      <c r="H118" s="114"/>
      <c r="L118"/>
      <c r="N118"/>
      <c r="O118"/>
    </row>
    <row r="119" spans="1:15" ht="15.75" x14ac:dyDescent="0.25">
      <c r="A119" s="17"/>
      <c r="B119" s="17"/>
      <c r="C119" s="18"/>
      <c r="D119" s="19"/>
      <c r="E119" s="94"/>
      <c r="F119" s="160"/>
      <c r="G119" s="94"/>
      <c r="H119" s="114"/>
      <c r="L119"/>
      <c r="N119"/>
      <c r="O119"/>
    </row>
    <row r="120" spans="1:15" ht="15.75" x14ac:dyDescent="0.25">
      <c r="A120" s="17"/>
      <c r="B120" s="17"/>
      <c r="C120" s="18"/>
      <c r="D120" s="19"/>
      <c r="E120" s="94"/>
      <c r="F120" s="160"/>
      <c r="G120" s="94"/>
      <c r="H120" s="114"/>
      <c r="L120"/>
      <c r="N120"/>
      <c r="O120"/>
    </row>
    <row r="121" spans="1:15" ht="15.75" x14ac:dyDescent="0.25">
      <c r="A121" s="17"/>
      <c r="B121" s="17"/>
      <c r="C121" s="18"/>
      <c r="D121" s="19"/>
      <c r="E121" s="94"/>
      <c r="F121" s="160"/>
      <c r="G121" s="94"/>
      <c r="H121" s="114"/>
      <c r="L121" s="7"/>
      <c r="N121" s="8"/>
    </row>
    <row r="122" spans="1:15" ht="15.75" x14ac:dyDescent="0.25">
      <c r="A122" s="17"/>
      <c r="B122" s="17"/>
      <c r="C122" s="18"/>
      <c r="D122" s="19"/>
      <c r="E122" s="94"/>
      <c r="F122" s="160"/>
      <c r="G122" s="94"/>
      <c r="H122" s="114"/>
      <c r="L122"/>
      <c r="N122"/>
      <c r="O122"/>
    </row>
    <row r="123" spans="1:15" ht="15.75" x14ac:dyDescent="0.25">
      <c r="A123" s="17"/>
      <c r="B123" s="17"/>
      <c r="C123" s="18"/>
      <c r="D123" s="19"/>
      <c r="E123" s="94"/>
      <c r="F123" s="160"/>
      <c r="G123" s="94"/>
      <c r="H123" s="114"/>
      <c r="L123" s="7"/>
      <c r="N123" s="8"/>
    </row>
    <row r="124" spans="1:15" ht="15.75" x14ac:dyDescent="0.25">
      <c r="A124" s="17"/>
      <c r="B124" s="70"/>
      <c r="C124" s="18"/>
      <c r="D124" s="19"/>
      <c r="E124" s="94"/>
      <c r="F124" s="160"/>
      <c r="G124" s="94"/>
      <c r="H124" s="114"/>
      <c r="L124"/>
      <c r="N124"/>
      <c r="O124"/>
    </row>
    <row r="125" spans="1:15" ht="15.75" x14ac:dyDescent="0.25">
      <c r="A125" s="17"/>
      <c r="B125" s="17"/>
      <c r="C125" s="18"/>
      <c r="D125" s="19"/>
      <c r="E125" s="94"/>
      <c r="F125" s="160"/>
      <c r="G125" s="94"/>
      <c r="H125" s="114"/>
      <c r="L125"/>
      <c r="N125"/>
      <c r="O125"/>
    </row>
    <row r="126" spans="1:15" ht="15.75" x14ac:dyDescent="0.25">
      <c r="A126" s="17"/>
      <c r="B126" s="17"/>
      <c r="C126" s="17"/>
      <c r="D126" s="19"/>
      <c r="E126" s="94"/>
      <c r="F126" s="160"/>
      <c r="G126" s="94"/>
      <c r="H126" s="114"/>
      <c r="L126"/>
      <c r="N126"/>
      <c r="O126"/>
    </row>
    <row r="127" spans="1:15" ht="15.75" x14ac:dyDescent="0.25">
      <c r="A127" s="17"/>
      <c r="C127" s="18"/>
      <c r="D127" s="19"/>
      <c r="E127" s="94"/>
      <c r="F127" s="160"/>
      <c r="G127" s="94"/>
      <c r="H127" s="114"/>
      <c r="L127"/>
      <c r="N127"/>
      <c r="O127"/>
    </row>
    <row r="128" spans="1:15" ht="15.75" x14ac:dyDescent="0.25">
      <c r="A128" s="17"/>
      <c r="B128" s="17"/>
      <c r="C128" s="18"/>
      <c r="D128" s="19"/>
      <c r="E128" s="94"/>
      <c r="F128" s="160"/>
      <c r="G128" s="94"/>
      <c r="H128" s="114"/>
      <c r="L128"/>
      <c r="N128"/>
      <c r="O128"/>
    </row>
    <row r="129" spans="1:324" ht="29.25" customHeight="1" x14ac:dyDescent="0.25">
      <c r="A129" s="17"/>
      <c r="B129" s="17"/>
      <c r="C129" s="18"/>
      <c r="D129" s="19"/>
      <c r="E129" s="94"/>
      <c r="F129" s="160"/>
      <c r="G129" s="94"/>
      <c r="H129" s="114"/>
      <c r="L129"/>
      <c r="N129"/>
      <c r="O129"/>
    </row>
    <row r="130" spans="1:324" ht="15.75" x14ac:dyDescent="0.25">
      <c r="A130" s="17"/>
      <c r="B130" s="17"/>
      <c r="C130" s="18"/>
      <c r="D130" s="19"/>
      <c r="E130" s="94"/>
      <c r="F130" s="160"/>
      <c r="G130" s="94"/>
      <c r="H130" s="114"/>
      <c r="L130"/>
      <c r="N130"/>
      <c r="O130"/>
    </row>
    <row r="131" spans="1:324" s="23" customFormat="1" ht="15.75" x14ac:dyDescent="0.25">
      <c r="A131" s="20"/>
      <c r="B131" s="17"/>
      <c r="C131" s="21"/>
      <c r="D131" s="22"/>
      <c r="E131" s="97"/>
      <c r="F131" s="163"/>
      <c r="G131" s="97"/>
      <c r="H131" s="117"/>
      <c r="K131" s="127"/>
      <c r="L131" s="24"/>
      <c r="M131" s="24"/>
      <c r="N131" s="24"/>
    </row>
    <row r="132" spans="1:324" s="6" customFormat="1" ht="35.25" customHeight="1" x14ac:dyDescent="0.25">
      <c r="A132" s="25"/>
      <c r="B132" s="20"/>
      <c r="C132" s="26"/>
      <c r="D132" s="27"/>
      <c r="E132" s="98"/>
      <c r="F132" s="164"/>
      <c r="G132" s="98"/>
      <c r="H132" s="107"/>
      <c r="I132"/>
      <c r="J132"/>
      <c r="K132" s="128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</row>
    <row r="133" spans="1:324" s="6" customFormat="1" ht="35.25" customHeight="1" x14ac:dyDescent="0.25">
      <c r="A133" s="25"/>
      <c r="B133" s="25"/>
      <c r="C133" s="26"/>
      <c r="D133" s="27"/>
      <c r="E133" s="98"/>
      <c r="F133" s="164"/>
      <c r="G133" s="98"/>
      <c r="H133" s="107"/>
      <c r="I133"/>
      <c r="J133"/>
      <c r="K133" s="128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</row>
    <row r="134" spans="1:324" s="6" customFormat="1" ht="35.25" customHeight="1" x14ac:dyDescent="0.25">
      <c r="A134" s="25"/>
      <c r="B134" s="25"/>
      <c r="C134" s="26"/>
      <c r="D134" s="27"/>
      <c r="E134" s="98"/>
      <c r="F134" s="164"/>
      <c r="G134" s="98"/>
      <c r="H134" s="107"/>
      <c r="I134"/>
      <c r="J134"/>
      <c r="K134" s="128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</row>
    <row r="135" spans="1:324" s="6" customFormat="1" ht="35.25" customHeight="1" x14ac:dyDescent="0.25">
      <c r="A135" s="25"/>
      <c r="B135" s="25"/>
      <c r="C135" s="26"/>
      <c r="D135" s="27"/>
      <c r="E135" s="98"/>
      <c r="F135" s="164"/>
      <c r="G135" s="98"/>
      <c r="H135" s="107"/>
      <c r="I135"/>
      <c r="J135"/>
      <c r="K135" s="128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</row>
    <row r="136" spans="1:324" s="6" customFormat="1" ht="35.25" customHeight="1" x14ac:dyDescent="0.25">
      <c r="A136" s="25"/>
      <c r="B136" s="25"/>
      <c r="C136" s="26"/>
      <c r="D136" s="27"/>
      <c r="E136" s="98"/>
      <c r="F136" s="164"/>
      <c r="G136" s="98"/>
      <c r="H136" s="107"/>
      <c r="I136"/>
      <c r="J136"/>
      <c r="K136" s="128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</row>
    <row r="137" spans="1:324" s="6" customFormat="1" ht="35.25" customHeight="1" x14ac:dyDescent="0.25">
      <c r="A137" s="25"/>
      <c r="B137" s="25"/>
      <c r="C137" s="26"/>
      <c r="D137" s="27"/>
      <c r="E137" s="98"/>
      <c r="F137" s="164"/>
      <c r="G137" s="98"/>
      <c r="H137" s="107"/>
      <c r="I137"/>
      <c r="J137"/>
      <c r="K137" s="128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</row>
    <row r="138" spans="1:324" s="6" customFormat="1" ht="35.25" customHeight="1" x14ac:dyDescent="0.25">
      <c r="A138" s="25"/>
      <c r="B138" s="25"/>
      <c r="C138" s="26"/>
      <c r="D138" s="27"/>
      <c r="E138" s="98"/>
      <c r="F138" s="164"/>
      <c r="G138" s="98"/>
      <c r="H138" s="107"/>
      <c r="I138"/>
      <c r="J138"/>
      <c r="K138" s="12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</row>
    <row r="139" spans="1:324" s="6" customFormat="1" ht="35.25" customHeight="1" x14ac:dyDescent="0.25">
      <c r="A139" s="25"/>
      <c r="B139" s="25"/>
      <c r="C139" s="26"/>
      <c r="D139" s="27"/>
      <c r="E139" s="98"/>
      <c r="F139" s="164"/>
      <c r="G139" s="98"/>
      <c r="H139" s="107"/>
      <c r="I139"/>
      <c r="J139"/>
      <c r="K139" s="128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</row>
    <row r="140" spans="1:324" s="6" customFormat="1" ht="35.25" customHeight="1" x14ac:dyDescent="0.25">
      <c r="A140" s="25"/>
      <c r="B140" s="25"/>
      <c r="C140" s="26"/>
      <c r="D140" s="27"/>
      <c r="E140" s="98"/>
      <c r="F140" s="164"/>
      <c r="G140" s="98"/>
      <c r="H140" s="107"/>
      <c r="I140"/>
      <c r="J140"/>
      <c r="K140" s="128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</row>
    <row r="141" spans="1:324" s="6" customFormat="1" ht="35.25" customHeight="1" x14ac:dyDescent="0.25">
      <c r="A141" s="25"/>
      <c r="B141" s="25"/>
      <c r="C141" s="26"/>
      <c r="D141" s="27"/>
      <c r="E141" s="98"/>
      <c r="F141" s="164"/>
      <c r="G141" s="98"/>
      <c r="H141" s="107"/>
      <c r="I141"/>
      <c r="J141"/>
      <c r="K141" s="128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  <c r="IT141" s="16"/>
      <c r="IU141" s="16"/>
      <c r="IV141" s="16"/>
      <c r="IW141" s="16"/>
      <c r="IX141" s="16"/>
      <c r="IY141" s="16"/>
      <c r="IZ141" s="16"/>
      <c r="JA141" s="16"/>
      <c r="JB141" s="16"/>
      <c r="JC141" s="16"/>
      <c r="JD141" s="16"/>
      <c r="JE141" s="16"/>
      <c r="JF141" s="16"/>
      <c r="JG141" s="16"/>
      <c r="JH141" s="16"/>
      <c r="JI141" s="16"/>
      <c r="JJ141" s="16"/>
      <c r="JK141" s="16"/>
      <c r="JL141" s="16"/>
      <c r="JM141" s="16"/>
      <c r="JN141" s="16"/>
      <c r="JO141" s="16"/>
      <c r="JP141" s="16"/>
      <c r="JQ141" s="16"/>
      <c r="JR141" s="16"/>
      <c r="JS141" s="16"/>
      <c r="JT141" s="16"/>
      <c r="JU141" s="16"/>
      <c r="JV141" s="16"/>
      <c r="JW141" s="16"/>
      <c r="JX141" s="16"/>
      <c r="JY141" s="16"/>
      <c r="JZ141" s="16"/>
      <c r="KA141" s="16"/>
      <c r="KB141" s="16"/>
      <c r="KC141" s="16"/>
      <c r="KD141" s="16"/>
      <c r="KE141" s="16"/>
      <c r="KF141" s="16"/>
      <c r="KG141" s="16"/>
      <c r="KH141" s="16"/>
      <c r="KI141" s="16"/>
      <c r="KJ141" s="16"/>
      <c r="KK141" s="16"/>
      <c r="KL141" s="16"/>
      <c r="KM141" s="16"/>
      <c r="KN141" s="16"/>
      <c r="KO141" s="16"/>
      <c r="KP141" s="16"/>
      <c r="KQ141" s="16"/>
      <c r="KR141" s="16"/>
      <c r="KS141" s="16"/>
      <c r="KT141" s="16"/>
      <c r="KU141" s="16"/>
      <c r="KV141" s="16"/>
      <c r="KW141" s="16"/>
      <c r="KX141" s="16"/>
      <c r="KY141" s="16"/>
      <c r="KZ141" s="16"/>
      <c r="LA141" s="16"/>
      <c r="LB141" s="16"/>
      <c r="LC141" s="16"/>
      <c r="LD141" s="16"/>
      <c r="LE141" s="16"/>
      <c r="LF141" s="16"/>
      <c r="LG141" s="16"/>
      <c r="LH141" s="16"/>
      <c r="LI141" s="16"/>
      <c r="LJ141" s="16"/>
      <c r="LK141" s="16"/>
      <c r="LL141" s="16"/>
    </row>
    <row r="142" spans="1:324" s="6" customFormat="1" ht="35.25" customHeight="1" x14ac:dyDescent="0.25">
      <c r="A142" s="25"/>
      <c r="B142" s="25"/>
      <c r="C142" s="26"/>
      <c r="D142" s="27"/>
      <c r="E142" s="98"/>
      <c r="F142" s="164"/>
      <c r="G142" s="98"/>
      <c r="H142" s="107"/>
      <c r="I142"/>
      <c r="J142"/>
      <c r="K142" s="128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</row>
    <row r="143" spans="1:324" s="32" customFormat="1" ht="35.25" customHeight="1" x14ac:dyDescent="0.25">
      <c r="A143" s="28"/>
      <c r="B143" s="25"/>
      <c r="C143" s="29"/>
      <c r="D143" s="30"/>
      <c r="E143" s="99"/>
      <c r="F143" s="165"/>
      <c r="G143" s="99"/>
      <c r="H143" s="108"/>
      <c r="I143" s="31"/>
      <c r="J143" s="31"/>
      <c r="K143" s="128"/>
      <c r="L143"/>
      <c r="M143"/>
      <c r="N143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  <c r="HM143" s="31"/>
      <c r="HN143" s="31"/>
      <c r="HO143" s="31"/>
      <c r="HP143" s="31"/>
      <c r="HQ143" s="31"/>
      <c r="HR143" s="31"/>
      <c r="HS143" s="31"/>
      <c r="HT143" s="31"/>
      <c r="HU143" s="31"/>
      <c r="HV143" s="31"/>
      <c r="HW143" s="31"/>
      <c r="HX143" s="31"/>
      <c r="HY143" s="31"/>
      <c r="HZ143" s="31"/>
      <c r="IA143" s="31"/>
      <c r="IB143" s="31"/>
      <c r="IC143" s="31"/>
      <c r="ID143" s="31"/>
      <c r="IE143" s="31"/>
      <c r="IF143" s="31"/>
      <c r="IG143" s="31"/>
      <c r="IH143" s="31"/>
      <c r="II143" s="31"/>
      <c r="IJ143" s="31"/>
      <c r="IK143" s="31"/>
      <c r="IL143" s="31"/>
      <c r="IM143" s="31"/>
      <c r="IN143" s="31"/>
      <c r="IO143" s="31"/>
      <c r="IP143" s="31"/>
      <c r="IQ143" s="31"/>
      <c r="IR143" s="31"/>
      <c r="IS143" s="31"/>
      <c r="IT143" s="31"/>
      <c r="IU143" s="31"/>
      <c r="IV143" s="31"/>
      <c r="IW143" s="31"/>
      <c r="IX143" s="31"/>
      <c r="IY143" s="31"/>
      <c r="IZ143" s="31"/>
      <c r="JA143" s="31"/>
      <c r="JB143" s="31"/>
      <c r="JC143" s="31"/>
      <c r="JD143" s="31"/>
      <c r="JE143" s="31"/>
      <c r="JF143" s="31"/>
      <c r="JG143" s="31"/>
      <c r="JH143" s="31"/>
      <c r="JI143" s="31"/>
      <c r="JJ143" s="31"/>
      <c r="JK143" s="31"/>
      <c r="JL143" s="31"/>
      <c r="JM143" s="31"/>
      <c r="JN143" s="31"/>
      <c r="JO143" s="31"/>
      <c r="JP143" s="31"/>
      <c r="JQ143" s="31"/>
      <c r="JR143" s="31"/>
      <c r="JS143" s="31"/>
      <c r="JT143" s="31"/>
      <c r="JU143" s="31"/>
      <c r="JV143" s="31"/>
      <c r="JW143" s="31"/>
      <c r="JX143" s="31"/>
      <c r="JY143" s="31"/>
      <c r="JZ143" s="31"/>
      <c r="KA143" s="31"/>
      <c r="KB143" s="31"/>
      <c r="KC143" s="31"/>
      <c r="KD143" s="31"/>
      <c r="KE143" s="31"/>
      <c r="KF143" s="31"/>
      <c r="KG143" s="31"/>
      <c r="KH143" s="31"/>
      <c r="KI143" s="31"/>
      <c r="KJ143" s="31"/>
      <c r="KK143" s="31"/>
      <c r="KL143" s="31"/>
      <c r="KM143" s="31"/>
      <c r="KN143" s="31"/>
      <c r="KO143" s="31"/>
      <c r="KP143" s="31"/>
      <c r="KQ143" s="31"/>
      <c r="KR143" s="31"/>
      <c r="KS143" s="31"/>
      <c r="KT143" s="31"/>
      <c r="KU143" s="31"/>
      <c r="KV143" s="31"/>
      <c r="KW143" s="31"/>
      <c r="KX143" s="31"/>
      <c r="KY143" s="31"/>
      <c r="KZ143" s="31"/>
      <c r="LA143" s="31"/>
      <c r="LB143" s="31"/>
      <c r="LC143" s="31"/>
      <c r="LD143" s="31"/>
      <c r="LE143" s="31"/>
      <c r="LF143" s="31"/>
      <c r="LG143" s="31"/>
      <c r="LH143" s="31"/>
      <c r="LI143" s="31"/>
      <c r="LJ143" s="31"/>
      <c r="LK143" s="31"/>
      <c r="LL143" s="31"/>
    </row>
    <row r="144" spans="1:324" s="6" customFormat="1" ht="35.25" customHeight="1" x14ac:dyDescent="0.25">
      <c r="A144" s="25"/>
      <c r="B144" s="28"/>
      <c r="C144" s="26"/>
      <c r="D144" s="27"/>
      <c r="E144" s="98"/>
      <c r="F144" s="164"/>
      <c r="G144" s="98"/>
      <c r="H144" s="109"/>
      <c r="I144"/>
      <c r="J144"/>
      <c r="K144" s="128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</row>
    <row r="145" spans="1:324" s="6" customFormat="1" ht="35.25" customHeight="1" x14ac:dyDescent="0.25">
      <c r="A145" s="25"/>
      <c r="B145" s="25"/>
      <c r="C145" s="26"/>
      <c r="D145" s="27"/>
      <c r="E145" s="98"/>
      <c r="F145" s="164"/>
      <c r="G145" s="98"/>
      <c r="H145" s="107"/>
      <c r="I145"/>
      <c r="J145"/>
      <c r="K145" s="128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</row>
    <row r="146" spans="1:324" s="6" customFormat="1" ht="35.25" customHeight="1" x14ac:dyDescent="0.25">
      <c r="A146" s="25"/>
      <c r="B146" s="25"/>
      <c r="C146" s="26"/>
      <c r="D146" s="27"/>
      <c r="E146" s="98"/>
      <c r="F146" s="164"/>
      <c r="G146" s="98"/>
      <c r="H146" s="107"/>
      <c r="I146"/>
      <c r="J146"/>
      <c r="K146" s="128"/>
      <c r="L146"/>
      <c r="M146" s="7"/>
      <c r="N146"/>
      <c r="O146" s="4"/>
      <c r="P146" s="4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</row>
    <row r="147" spans="1:324" s="6" customFormat="1" ht="35.25" customHeight="1" x14ac:dyDescent="0.25">
      <c r="A147" s="25"/>
      <c r="B147" s="25"/>
      <c r="C147" s="26"/>
      <c r="D147" s="27"/>
      <c r="E147" s="98"/>
      <c r="F147" s="164"/>
      <c r="G147" s="98"/>
      <c r="H147" s="107"/>
      <c r="I147"/>
      <c r="J147"/>
      <c r="K147" s="128"/>
      <c r="L147"/>
      <c r="M147" s="7"/>
      <c r="N147"/>
      <c r="O147" s="4"/>
      <c r="P147" s="4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</row>
    <row r="148" spans="1:324" s="6" customFormat="1" ht="35.25" customHeight="1" x14ac:dyDescent="0.25">
      <c r="A148" s="25"/>
      <c r="B148" s="25"/>
      <c r="C148" s="26"/>
      <c r="D148" s="27"/>
      <c r="E148" s="98"/>
      <c r="F148" s="164"/>
      <c r="G148" s="98"/>
      <c r="H148" s="107"/>
      <c r="I148"/>
      <c r="J148"/>
      <c r="K148" s="128"/>
      <c r="L148"/>
      <c r="M148" s="7"/>
      <c r="N148"/>
      <c r="O148" s="4"/>
      <c r="P148" s="4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</row>
    <row r="149" spans="1:324" s="6" customFormat="1" ht="35.25" customHeight="1" x14ac:dyDescent="0.25">
      <c r="A149" s="25"/>
      <c r="B149" s="25"/>
      <c r="C149" s="26"/>
      <c r="D149" s="27"/>
      <c r="E149" s="98"/>
      <c r="F149" s="164"/>
      <c r="G149" s="98"/>
      <c r="H149" s="107"/>
      <c r="I149"/>
      <c r="J149"/>
      <c r="K149" s="128"/>
      <c r="L149"/>
      <c r="M149" s="7"/>
      <c r="N149"/>
      <c r="O149" s="4"/>
      <c r="P149" s="4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</row>
    <row r="150" spans="1:324" s="6" customFormat="1" ht="35.25" customHeight="1" x14ac:dyDescent="0.25">
      <c r="A150" s="25"/>
      <c r="B150" s="25"/>
      <c r="C150" s="26"/>
      <c r="D150" s="27"/>
      <c r="E150" s="98"/>
      <c r="F150" s="164"/>
      <c r="G150" s="98"/>
      <c r="H150" s="107"/>
      <c r="I150"/>
      <c r="J150"/>
      <c r="K150" s="128"/>
      <c r="L150"/>
      <c r="M150" s="7"/>
      <c r="N150"/>
      <c r="O150" s="4"/>
      <c r="P150" s="4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</row>
    <row r="151" spans="1:324" s="6" customFormat="1" ht="35.25" customHeight="1" x14ac:dyDescent="0.25">
      <c r="A151" s="25"/>
      <c r="B151" s="25"/>
      <c r="C151" s="26"/>
      <c r="D151" s="27"/>
      <c r="E151" s="98"/>
      <c r="F151" s="164"/>
      <c r="G151" s="98"/>
      <c r="H151" s="107"/>
      <c r="I151"/>
      <c r="J151"/>
      <c r="K151" s="128"/>
      <c r="L151"/>
      <c r="M151" s="7"/>
      <c r="N151"/>
      <c r="O151" s="4"/>
      <c r="P151" s="4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</row>
    <row r="152" spans="1:324" s="6" customFormat="1" ht="35.25" customHeight="1" x14ac:dyDescent="0.25">
      <c r="A152" s="25"/>
      <c r="B152" s="25"/>
      <c r="C152" s="26"/>
      <c r="D152" s="27"/>
      <c r="E152" s="98"/>
      <c r="F152" s="164"/>
      <c r="G152" s="98"/>
      <c r="H152" s="107"/>
      <c r="I152"/>
      <c r="J152"/>
      <c r="K152" s="128"/>
      <c r="L152"/>
      <c r="M152" s="7"/>
      <c r="N152"/>
      <c r="O152" s="4"/>
      <c r="P152" s="4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</row>
    <row r="153" spans="1:324" s="6" customFormat="1" ht="35.25" customHeight="1" x14ac:dyDescent="0.25">
      <c r="A153" s="25"/>
      <c r="B153" s="25"/>
      <c r="C153" s="26"/>
      <c r="D153" s="27"/>
      <c r="E153" s="98"/>
      <c r="F153" s="164"/>
      <c r="G153" s="98"/>
      <c r="H153" s="107"/>
      <c r="I153"/>
      <c r="J153"/>
      <c r="K153" s="128"/>
      <c r="L153"/>
      <c r="M153" s="7"/>
      <c r="N153"/>
      <c r="O153" s="4"/>
      <c r="P153" s="4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</row>
    <row r="154" spans="1:324" s="6" customFormat="1" ht="35.25" customHeight="1" x14ac:dyDescent="0.25">
      <c r="A154" s="25"/>
      <c r="B154" s="25"/>
      <c r="C154" s="26"/>
      <c r="D154" s="27"/>
      <c r="E154" s="98"/>
      <c r="F154" s="164"/>
      <c r="G154" s="98"/>
      <c r="H154" s="107"/>
      <c r="I154"/>
      <c r="J154"/>
      <c r="K154" s="128"/>
      <c r="L154"/>
      <c r="M154" s="7"/>
      <c r="N154"/>
      <c r="O154" s="4"/>
      <c r="P154" s="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</row>
    <row r="155" spans="1:324" s="6" customFormat="1" ht="35.25" customHeight="1" x14ac:dyDescent="0.25">
      <c r="A155" s="25"/>
      <c r="B155" s="25"/>
      <c r="C155" s="26"/>
      <c r="D155" s="27"/>
      <c r="E155" s="98"/>
      <c r="F155" s="164"/>
      <c r="G155" s="98"/>
      <c r="H155" s="107"/>
      <c r="I155"/>
      <c r="J155"/>
      <c r="K155" s="128"/>
      <c r="L155"/>
      <c r="M155" s="7"/>
      <c r="N155"/>
      <c r="O155" s="4"/>
      <c r="P155" s="4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</row>
    <row r="156" spans="1:324" s="6" customFormat="1" ht="35.25" customHeight="1" x14ac:dyDescent="0.25">
      <c r="A156" s="25"/>
      <c r="B156" s="25"/>
      <c r="C156" s="26"/>
      <c r="D156" s="27"/>
      <c r="E156" s="98"/>
      <c r="F156" s="164"/>
      <c r="G156" s="98"/>
      <c r="H156" s="107"/>
      <c r="I156"/>
      <c r="J156"/>
      <c r="K156" s="128"/>
      <c r="L156"/>
      <c r="M156" s="7"/>
      <c r="N156"/>
      <c r="O156" s="4"/>
      <c r="P156" s="4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</row>
    <row r="157" spans="1:324" s="6" customFormat="1" ht="35.25" customHeight="1" x14ac:dyDescent="0.25">
      <c r="A157" s="25"/>
      <c r="B157" s="25"/>
      <c r="C157" s="26"/>
      <c r="D157" s="27"/>
      <c r="E157" s="98"/>
      <c r="F157" s="164"/>
      <c r="G157" s="98"/>
      <c r="H157" s="107"/>
      <c r="I157"/>
      <c r="J157"/>
      <c r="K157" s="128"/>
      <c r="L157"/>
      <c r="M157" s="7"/>
      <c r="N157"/>
      <c r="O157" s="4"/>
      <c r="P157" s="4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</row>
    <row r="158" spans="1:324" s="6" customFormat="1" ht="35.25" customHeight="1" x14ac:dyDescent="0.25">
      <c r="A158" s="25"/>
      <c r="B158" s="25"/>
      <c r="C158" s="26"/>
      <c r="D158" s="27"/>
      <c r="E158" s="98"/>
      <c r="F158" s="164"/>
      <c r="G158" s="98"/>
      <c r="H158" s="107"/>
      <c r="I158"/>
      <c r="J158"/>
      <c r="K158" s="128"/>
      <c r="L158"/>
      <c r="M158" s="7"/>
      <c r="N158"/>
      <c r="O158" s="4"/>
      <c r="P158" s="4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</row>
    <row r="159" spans="1:324" s="6" customFormat="1" ht="35.25" customHeight="1" x14ac:dyDescent="0.25">
      <c r="A159" s="25"/>
      <c r="B159" s="25"/>
      <c r="C159" s="26"/>
      <c r="D159" s="27"/>
      <c r="E159" s="98"/>
      <c r="F159" s="164"/>
      <c r="G159" s="98"/>
      <c r="H159" s="107"/>
      <c r="I159"/>
      <c r="J159"/>
      <c r="K159" s="128"/>
      <c r="L159"/>
      <c r="M159" s="7"/>
      <c r="N159"/>
      <c r="O159" s="4"/>
      <c r="P159" s="4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</row>
    <row r="160" spans="1:324" s="6" customFormat="1" ht="35.25" customHeight="1" x14ac:dyDescent="0.25">
      <c r="A160" s="25"/>
      <c r="B160" s="25"/>
      <c r="C160" s="26"/>
      <c r="D160" s="27"/>
      <c r="E160" s="98"/>
      <c r="F160" s="164"/>
      <c r="G160" s="98"/>
      <c r="H160" s="107"/>
      <c r="I160"/>
      <c r="J160"/>
      <c r="K160" s="128"/>
      <c r="L160"/>
      <c r="M160" s="7"/>
      <c r="N160"/>
      <c r="O160" s="4"/>
      <c r="P160" s="4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</row>
    <row r="161" spans="1:324" s="6" customFormat="1" ht="35.25" customHeight="1" x14ac:dyDescent="0.25">
      <c r="A161" s="25"/>
      <c r="B161" s="25"/>
      <c r="C161" s="26"/>
      <c r="D161" s="27"/>
      <c r="E161" s="98"/>
      <c r="F161" s="164"/>
      <c r="G161" s="98"/>
      <c r="H161" s="107"/>
      <c r="I161"/>
      <c r="J161"/>
      <c r="K161" s="128"/>
      <c r="L161"/>
      <c r="M161" s="7"/>
      <c r="N161"/>
      <c r="O161" s="4"/>
      <c r="P161" s="4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</row>
    <row r="162" spans="1:324" s="6" customFormat="1" ht="35.25" customHeight="1" x14ac:dyDescent="0.25">
      <c r="A162" s="25"/>
      <c r="B162" s="25"/>
      <c r="C162" s="26"/>
      <c r="D162" s="27"/>
      <c r="E162" s="98"/>
      <c r="F162" s="164"/>
      <c r="G162" s="98"/>
      <c r="H162" s="107"/>
      <c r="I162"/>
      <c r="J162"/>
      <c r="K162" s="128"/>
      <c r="L162"/>
      <c r="M162" s="7"/>
      <c r="N162"/>
      <c r="O162" s="4"/>
      <c r="P162" s="4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</row>
    <row r="163" spans="1:324" s="6" customFormat="1" ht="35.25" customHeight="1" x14ac:dyDescent="0.25">
      <c r="A163" s="25"/>
      <c r="B163" s="25"/>
      <c r="C163" s="26"/>
      <c r="D163" s="27"/>
      <c r="E163" s="98"/>
      <c r="F163" s="164"/>
      <c r="G163" s="98"/>
      <c r="H163" s="107"/>
      <c r="I163"/>
      <c r="J163"/>
      <c r="K163" s="128"/>
      <c r="L163"/>
      <c r="M163" s="7"/>
      <c r="N163"/>
      <c r="O163" s="4"/>
      <c r="P163" s="4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</row>
    <row r="164" spans="1:324" s="6" customFormat="1" ht="35.25" customHeight="1" x14ac:dyDescent="0.25">
      <c r="A164" s="25"/>
      <c r="B164" s="25"/>
      <c r="C164" s="26"/>
      <c r="D164" s="27"/>
      <c r="E164" s="98"/>
      <c r="F164" s="164"/>
      <c r="G164" s="98"/>
      <c r="H164" s="107"/>
      <c r="I164"/>
      <c r="J164"/>
      <c r="K164" s="128"/>
      <c r="L164"/>
      <c r="M164" s="7"/>
      <c r="N164"/>
      <c r="O164" s="4"/>
      <c r="P164" s="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</row>
    <row r="165" spans="1:324" s="6" customFormat="1" ht="35.25" customHeight="1" x14ac:dyDescent="0.25">
      <c r="A165" s="25"/>
      <c r="B165" s="25"/>
      <c r="C165" s="26"/>
      <c r="D165" s="27"/>
      <c r="E165" s="98"/>
      <c r="F165" s="164"/>
      <c r="G165" s="98"/>
      <c r="H165" s="107"/>
      <c r="I165"/>
      <c r="J165"/>
      <c r="K165" s="128"/>
      <c r="L165"/>
      <c r="M165" s="7"/>
      <c r="N165"/>
      <c r="O165" s="4"/>
      <c r="P165" s="4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</row>
    <row r="166" spans="1:324" s="6" customFormat="1" ht="35.25" customHeight="1" x14ac:dyDescent="0.25">
      <c r="A166" s="25"/>
      <c r="B166" s="25"/>
      <c r="C166" s="26"/>
      <c r="D166" s="27"/>
      <c r="E166" s="98"/>
      <c r="F166" s="164"/>
      <c r="G166" s="98"/>
      <c r="H166" s="107"/>
      <c r="I166"/>
      <c r="J166"/>
      <c r="K166" s="128"/>
      <c r="L166"/>
      <c r="M166" s="7"/>
      <c r="N166"/>
      <c r="O166" s="4"/>
      <c r="P166" s="4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</row>
    <row r="167" spans="1:324" s="6" customFormat="1" ht="35.25" customHeight="1" x14ac:dyDescent="0.25">
      <c r="A167" s="25"/>
      <c r="B167" s="25"/>
      <c r="C167" s="26"/>
      <c r="D167" s="27"/>
      <c r="E167" s="98"/>
      <c r="F167" s="164"/>
      <c r="G167" s="98"/>
      <c r="H167" s="107"/>
      <c r="I167"/>
      <c r="J167"/>
      <c r="K167" s="128"/>
      <c r="L167"/>
      <c r="M167" s="7"/>
      <c r="N167"/>
      <c r="O167" s="4"/>
      <c r="P167" s="4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</row>
    <row r="168" spans="1:324" s="6" customFormat="1" ht="35.25" customHeight="1" x14ac:dyDescent="0.25">
      <c r="A168" s="25"/>
      <c r="B168" s="25"/>
      <c r="C168" s="26"/>
      <c r="D168" s="27"/>
      <c r="E168" s="98"/>
      <c r="F168" s="164"/>
      <c r="G168" s="98"/>
      <c r="H168" s="107"/>
      <c r="I168"/>
      <c r="J168"/>
      <c r="K168" s="128"/>
      <c r="L168"/>
      <c r="M168" s="7"/>
      <c r="N168"/>
      <c r="O168" s="4"/>
      <c r="P168" s="4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</row>
    <row r="169" spans="1:324" s="6" customFormat="1" ht="35.25" customHeight="1" x14ac:dyDescent="0.25">
      <c r="A169" s="25"/>
      <c r="B169" s="25"/>
      <c r="C169" s="26"/>
      <c r="D169" s="27"/>
      <c r="E169" s="98"/>
      <c r="F169" s="164"/>
      <c r="G169" s="98"/>
      <c r="H169" s="107"/>
      <c r="I169"/>
      <c r="J169"/>
      <c r="K169" s="128"/>
      <c r="L169"/>
      <c r="M169" s="7"/>
      <c r="N169"/>
      <c r="O169" s="4"/>
      <c r="P169" s="4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</row>
    <row r="170" spans="1:324" s="6" customFormat="1" ht="35.25" customHeight="1" x14ac:dyDescent="0.25">
      <c r="A170" s="25"/>
      <c r="B170" s="25"/>
      <c r="C170" s="26"/>
      <c r="D170" s="27"/>
      <c r="E170" s="98"/>
      <c r="F170" s="164"/>
      <c r="G170" s="98"/>
      <c r="H170" s="107"/>
      <c r="I170"/>
      <c r="J170"/>
      <c r="K170" s="128"/>
      <c r="L170"/>
      <c r="M170" s="7"/>
      <c r="N170"/>
      <c r="O170" s="4"/>
      <c r="P170" s="4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</row>
    <row r="171" spans="1:324" s="6" customFormat="1" ht="35.25" customHeight="1" x14ac:dyDescent="0.25">
      <c r="A171" s="25"/>
      <c r="B171" s="25"/>
      <c r="C171" s="26"/>
      <c r="D171" s="27"/>
      <c r="E171" s="98"/>
      <c r="F171" s="164"/>
      <c r="G171" s="98"/>
      <c r="H171" s="107"/>
      <c r="I171"/>
      <c r="J171"/>
      <c r="K171" s="128"/>
      <c r="L171"/>
      <c r="M171" s="7"/>
      <c r="N171"/>
      <c r="O171" s="4"/>
      <c r="P171" s="4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</row>
    <row r="172" spans="1:324" s="6" customFormat="1" ht="35.25" customHeight="1" x14ac:dyDescent="0.25">
      <c r="A172" s="25"/>
      <c r="B172" s="25"/>
      <c r="C172" s="26"/>
      <c r="D172" s="27"/>
      <c r="E172" s="98"/>
      <c r="F172" s="164"/>
      <c r="G172" s="98"/>
      <c r="H172" s="107"/>
      <c r="I172"/>
      <c r="J172"/>
      <c r="K172" s="128"/>
      <c r="L172"/>
      <c r="M172" s="7"/>
      <c r="N172"/>
      <c r="O172" s="4"/>
      <c r="P172" s="4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</row>
    <row r="173" spans="1:324" s="6" customFormat="1" ht="35.25" customHeight="1" x14ac:dyDescent="0.25">
      <c r="A173" s="25"/>
      <c r="B173" s="25"/>
      <c r="C173" s="26"/>
      <c r="D173" s="27"/>
      <c r="E173" s="98"/>
      <c r="F173" s="164"/>
      <c r="G173" s="98"/>
      <c r="H173" s="107"/>
      <c r="I173"/>
      <c r="J173"/>
      <c r="K173" s="128"/>
      <c r="L173"/>
      <c r="M173" s="7"/>
      <c r="N173"/>
      <c r="O173" s="4"/>
      <c r="P173" s="4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</row>
    <row r="174" spans="1:324" s="6" customFormat="1" ht="35.25" customHeight="1" x14ac:dyDescent="0.25">
      <c r="A174" s="25"/>
      <c r="B174" s="25"/>
      <c r="C174" s="26"/>
      <c r="D174" s="27"/>
      <c r="E174" s="98"/>
      <c r="F174" s="164"/>
      <c r="G174" s="98"/>
      <c r="H174" s="107"/>
      <c r="I174"/>
      <c r="J174"/>
      <c r="K174" s="128"/>
      <c r="L174"/>
      <c r="M174" s="7"/>
      <c r="N174"/>
      <c r="O174" s="4"/>
      <c r="P174" s="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</row>
    <row r="175" spans="1:324" s="6" customFormat="1" ht="35.25" customHeight="1" x14ac:dyDescent="0.25">
      <c r="A175" s="25"/>
      <c r="B175" s="25"/>
      <c r="C175" s="26"/>
      <c r="D175" s="27"/>
      <c r="E175" s="98"/>
      <c r="F175" s="164"/>
      <c r="G175" s="98"/>
      <c r="H175" s="107"/>
      <c r="I175"/>
      <c r="J175"/>
      <c r="K175" s="128"/>
      <c r="L175"/>
      <c r="M175" s="7"/>
      <c r="N175"/>
      <c r="O175" s="4"/>
      <c r="P175" s="4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</row>
    <row r="176" spans="1:324" s="6" customFormat="1" ht="35.25" customHeight="1" x14ac:dyDescent="0.25">
      <c r="A176" s="25"/>
      <c r="B176" s="25"/>
      <c r="C176" s="26"/>
      <c r="D176" s="27"/>
      <c r="E176" s="98"/>
      <c r="F176" s="164"/>
      <c r="G176" s="98"/>
      <c r="H176" s="107"/>
      <c r="I176"/>
      <c r="J176"/>
      <c r="K176" s="128"/>
      <c r="L176"/>
      <c r="M176" s="7"/>
      <c r="N176"/>
      <c r="O176" s="4"/>
      <c r="P176" s="4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</row>
    <row r="177" spans="1:324" s="6" customFormat="1" ht="35.25" customHeight="1" x14ac:dyDescent="0.25">
      <c r="A177" s="25"/>
      <c r="B177" s="25"/>
      <c r="C177" s="26"/>
      <c r="D177" s="27"/>
      <c r="E177" s="98"/>
      <c r="F177" s="164"/>
      <c r="G177" s="98"/>
      <c r="H177" s="107"/>
      <c r="I177"/>
      <c r="J177"/>
      <c r="K177" s="128"/>
      <c r="L177"/>
      <c r="M177" s="7"/>
      <c r="N177"/>
      <c r="O177" s="4"/>
      <c r="P177" s="4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</row>
    <row r="178" spans="1:324" s="6" customFormat="1" ht="35.25" customHeight="1" x14ac:dyDescent="0.25">
      <c r="A178" s="25"/>
      <c r="B178" s="25"/>
      <c r="C178" s="26"/>
      <c r="D178" s="27"/>
      <c r="E178" s="98"/>
      <c r="F178" s="164"/>
      <c r="G178" s="98"/>
      <c r="H178" s="107"/>
      <c r="I178"/>
      <c r="J178"/>
      <c r="K178" s="128"/>
      <c r="L178"/>
      <c r="M178" s="7"/>
      <c r="N178"/>
      <c r="O178" s="4"/>
      <c r="P178" s="4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</row>
    <row r="179" spans="1:324" s="6" customFormat="1" ht="35.25" customHeight="1" x14ac:dyDescent="0.25">
      <c r="A179" s="25"/>
      <c r="B179" s="25"/>
      <c r="C179" s="26"/>
      <c r="D179" s="27"/>
      <c r="E179" s="98"/>
      <c r="F179" s="164"/>
      <c r="G179" s="98"/>
      <c r="H179" s="107"/>
      <c r="I179"/>
      <c r="J179"/>
      <c r="K179" s="128"/>
      <c r="L179"/>
      <c r="M179" s="7"/>
      <c r="N179"/>
      <c r="O179" s="4"/>
      <c r="P179" s="4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</row>
    <row r="180" spans="1:324" s="6" customFormat="1" ht="35.25" customHeight="1" x14ac:dyDescent="0.25">
      <c r="A180" s="25"/>
      <c r="B180" s="25"/>
      <c r="C180" s="26"/>
      <c r="D180" s="27"/>
      <c r="E180" s="98"/>
      <c r="F180" s="164"/>
      <c r="G180" s="98"/>
      <c r="H180" s="107"/>
      <c r="I180"/>
      <c r="J180"/>
      <c r="K180" s="128"/>
      <c r="L180"/>
      <c r="M180" s="7"/>
      <c r="N180"/>
      <c r="O180" s="4"/>
      <c r="P180" s="4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</row>
    <row r="181" spans="1:324" s="6" customFormat="1" ht="35.25" customHeight="1" x14ac:dyDescent="0.25">
      <c r="A181" s="25"/>
      <c r="B181" s="25"/>
      <c r="C181" s="26"/>
      <c r="D181" s="27"/>
      <c r="E181" s="98"/>
      <c r="F181" s="164"/>
      <c r="G181" s="98"/>
      <c r="H181" s="107"/>
      <c r="I181"/>
      <c r="J181"/>
      <c r="K181" s="128"/>
      <c r="L181"/>
      <c r="M181" s="7"/>
      <c r="N181"/>
      <c r="O181" s="4"/>
      <c r="P181" s="4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</row>
    <row r="182" spans="1:324" s="6" customFormat="1" ht="35.25" customHeight="1" x14ac:dyDescent="0.25">
      <c r="A182" s="25"/>
      <c r="B182" s="25"/>
      <c r="C182" s="26"/>
      <c r="D182" s="27"/>
      <c r="E182" s="98"/>
      <c r="F182" s="164"/>
      <c r="G182" s="98"/>
      <c r="H182" s="107"/>
      <c r="I182"/>
      <c r="J182"/>
      <c r="K182" s="128"/>
      <c r="L182"/>
      <c r="M182" s="7"/>
      <c r="N182"/>
      <c r="O182" s="4"/>
      <c r="P182" s="4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</row>
    <row r="183" spans="1:324" s="6" customFormat="1" ht="35.25" customHeight="1" x14ac:dyDescent="0.25">
      <c r="A183" s="25"/>
      <c r="B183" s="25"/>
      <c r="C183" s="26"/>
      <c r="D183" s="27"/>
      <c r="E183" s="98"/>
      <c r="F183" s="164"/>
      <c r="G183" s="98"/>
      <c r="H183" s="107"/>
      <c r="I183"/>
      <c r="J183"/>
      <c r="K183" s="128"/>
      <c r="L183"/>
      <c r="M183" s="7"/>
      <c r="N183"/>
      <c r="O183" s="4"/>
      <c r="P183" s="4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</row>
    <row r="184" spans="1:324" s="6" customFormat="1" ht="35.25" customHeight="1" x14ac:dyDescent="0.25">
      <c r="A184" s="25"/>
      <c r="B184" s="25"/>
      <c r="C184" s="26"/>
      <c r="D184" s="27"/>
      <c r="E184" s="98"/>
      <c r="F184" s="164"/>
      <c r="G184" s="98"/>
      <c r="H184" s="107"/>
      <c r="I184"/>
      <c r="J184"/>
      <c r="K184" s="128"/>
      <c r="L184"/>
      <c r="M184" s="7"/>
      <c r="N184"/>
      <c r="O184" s="4"/>
      <c r="P184" s="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</row>
    <row r="185" spans="1:324" s="6" customFormat="1" ht="35.25" customHeight="1" x14ac:dyDescent="0.25">
      <c r="A185" s="25"/>
      <c r="B185" s="25"/>
      <c r="C185" s="26"/>
      <c r="D185" s="27"/>
      <c r="E185" s="98"/>
      <c r="F185" s="164"/>
      <c r="G185" s="98"/>
      <c r="H185" s="107"/>
      <c r="I185"/>
      <c r="J185"/>
      <c r="K185" s="128"/>
      <c r="L185"/>
      <c r="M185" s="7"/>
      <c r="N185"/>
      <c r="O185" s="4"/>
      <c r="P185" s="4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</row>
    <row r="186" spans="1:324" s="6" customFormat="1" ht="35.25" customHeight="1" x14ac:dyDescent="0.25">
      <c r="A186" s="25"/>
      <c r="B186" s="25"/>
      <c r="C186" s="26"/>
      <c r="D186" s="27"/>
      <c r="E186" s="98"/>
      <c r="F186" s="164"/>
      <c r="G186" s="98"/>
      <c r="H186" s="107"/>
      <c r="I186"/>
      <c r="J186"/>
      <c r="K186" s="128"/>
      <c r="L186"/>
      <c r="M186" s="7"/>
      <c r="N186"/>
      <c r="O186" s="4"/>
      <c r="P186" s="4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</row>
    <row r="187" spans="1:324" s="42" customFormat="1" ht="35.25" customHeight="1" x14ac:dyDescent="0.25">
      <c r="A187" s="33"/>
      <c r="B187" s="25"/>
      <c r="C187" s="35"/>
      <c r="D187" s="36"/>
      <c r="E187" s="100"/>
      <c r="F187" s="166"/>
      <c r="G187" s="100"/>
      <c r="H187" s="118"/>
      <c r="I187" s="37"/>
      <c r="J187" s="37"/>
      <c r="K187" s="129"/>
      <c r="L187" s="38"/>
      <c r="M187" s="39"/>
      <c r="N187" s="38"/>
      <c r="O187" s="40"/>
      <c r="P187" s="40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  <c r="DT187" s="41"/>
      <c r="DU187" s="41"/>
      <c r="DV187" s="41"/>
      <c r="DW187" s="41"/>
      <c r="DX187" s="41"/>
      <c r="DY187" s="41"/>
      <c r="DZ187" s="41"/>
      <c r="EA187" s="41"/>
      <c r="EB187" s="41"/>
      <c r="EC187" s="41"/>
      <c r="ED187" s="41"/>
      <c r="EE187" s="41"/>
      <c r="EF187" s="41"/>
      <c r="EG187" s="41"/>
      <c r="EH187" s="41"/>
      <c r="EI187" s="41"/>
      <c r="EJ187" s="41"/>
      <c r="EK187" s="41"/>
      <c r="EL187" s="41"/>
      <c r="EM187" s="41"/>
      <c r="EN187" s="41"/>
      <c r="EO187" s="41"/>
      <c r="EP187" s="41"/>
      <c r="EQ187" s="41"/>
      <c r="ER187" s="41"/>
      <c r="ES187" s="41"/>
      <c r="ET187" s="41"/>
      <c r="EU187" s="41"/>
      <c r="EV187" s="41"/>
      <c r="EW187" s="41"/>
      <c r="EX187" s="41"/>
      <c r="EY187" s="41"/>
      <c r="EZ187" s="41"/>
      <c r="FA187" s="41"/>
      <c r="FB187" s="41"/>
      <c r="FC187" s="41"/>
      <c r="FD187" s="41"/>
      <c r="FE187" s="41"/>
      <c r="FF187" s="41"/>
      <c r="FG187" s="41"/>
      <c r="FH187" s="41"/>
      <c r="FI187" s="41"/>
      <c r="FJ187" s="41"/>
      <c r="FK187" s="41"/>
      <c r="FL187" s="41"/>
      <c r="FM187" s="41"/>
      <c r="FN187" s="41"/>
      <c r="FO187" s="41"/>
      <c r="FP187" s="41"/>
      <c r="FQ187" s="41"/>
      <c r="FR187" s="41"/>
      <c r="FS187" s="41"/>
      <c r="FT187" s="41"/>
      <c r="FU187" s="41"/>
      <c r="FV187" s="41"/>
      <c r="FW187" s="41"/>
      <c r="FX187" s="41"/>
      <c r="FY187" s="41"/>
      <c r="FZ187" s="41"/>
      <c r="GA187" s="41"/>
      <c r="GB187" s="41"/>
      <c r="GC187" s="41"/>
      <c r="GD187" s="41"/>
      <c r="GE187" s="41"/>
      <c r="GF187" s="41"/>
      <c r="GG187" s="41"/>
      <c r="GH187" s="41"/>
      <c r="GI187" s="41"/>
      <c r="GJ187" s="41"/>
      <c r="GK187" s="41"/>
      <c r="GL187" s="41"/>
      <c r="GM187" s="41"/>
      <c r="GN187" s="41"/>
      <c r="GO187" s="41"/>
      <c r="GP187" s="41"/>
      <c r="GQ187" s="41"/>
      <c r="GR187" s="41"/>
      <c r="GS187" s="41"/>
      <c r="GT187" s="41"/>
      <c r="GU187" s="41"/>
      <c r="GV187" s="41"/>
      <c r="GW187" s="41"/>
      <c r="GX187" s="41"/>
      <c r="GY187" s="41"/>
      <c r="GZ187" s="41"/>
      <c r="HA187" s="41"/>
      <c r="HB187" s="41"/>
      <c r="HC187" s="41"/>
      <c r="HD187" s="41"/>
      <c r="HE187" s="41"/>
      <c r="HF187" s="41"/>
      <c r="HG187" s="41"/>
      <c r="HH187" s="41"/>
      <c r="HI187" s="41"/>
      <c r="HJ187" s="41"/>
      <c r="HK187" s="41"/>
      <c r="HL187" s="41"/>
      <c r="HM187" s="41"/>
      <c r="HN187" s="41"/>
      <c r="HO187" s="41"/>
      <c r="HP187" s="41"/>
      <c r="HQ187" s="41"/>
      <c r="HR187" s="41"/>
      <c r="HS187" s="41"/>
      <c r="HT187" s="41"/>
      <c r="HU187" s="41"/>
      <c r="HV187" s="41"/>
      <c r="HW187" s="41"/>
      <c r="HX187" s="41"/>
      <c r="HY187" s="41"/>
      <c r="HZ187" s="41"/>
      <c r="IA187" s="41"/>
      <c r="IB187" s="41"/>
      <c r="IC187" s="41"/>
      <c r="ID187" s="41"/>
      <c r="IE187" s="41"/>
      <c r="IF187" s="41"/>
      <c r="IG187" s="41"/>
      <c r="IH187" s="41"/>
      <c r="II187" s="41"/>
      <c r="IJ187" s="41"/>
      <c r="IK187" s="41"/>
      <c r="IL187" s="41"/>
      <c r="IM187" s="41"/>
      <c r="IN187" s="41"/>
      <c r="IO187" s="41"/>
      <c r="IP187" s="41"/>
      <c r="IQ187" s="41"/>
      <c r="IR187" s="41"/>
      <c r="IS187" s="41"/>
      <c r="IT187" s="41"/>
      <c r="IU187" s="41"/>
      <c r="IV187" s="41"/>
      <c r="IW187" s="41"/>
      <c r="IX187" s="41"/>
      <c r="IY187" s="41"/>
      <c r="IZ187" s="41"/>
      <c r="JA187" s="41"/>
      <c r="JB187" s="41"/>
      <c r="JC187" s="41"/>
      <c r="JD187" s="41"/>
      <c r="JE187" s="41"/>
      <c r="JF187" s="41"/>
      <c r="JG187" s="41"/>
      <c r="JH187" s="41"/>
      <c r="JI187" s="41"/>
      <c r="JJ187" s="41"/>
      <c r="JK187" s="41"/>
      <c r="JL187" s="41"/>
      <c r="JM187" s="41"/>
      <c r="JN187" s="41"/>
      <c r="JO187" s="41"/>
      <c r="JP187" s="41"/>
      <c r="JQ187" s="41"/>
      <c r="JR187" s="41"/>
      <c r="JS187" s="41"/>
      <c r="JT187" s="41"/>
      <c r="JU187" s="41"/>
      <c r="JV187" s="41"/>
      <c r="JW187" s="41"/>
      <c r="JX187" s="41"/>
      <c r="JY187" s="41"/>
      <c r="JZ187" s="41"/>
      <c r="KA187" s="41"/>
      <c r="KB187" s="41"/>
      <c r="KC187" s="41"/>
      <c r="KD187" s="41"/>
      <c r="KE187" s="41"/>
      <c r="KF187" s="41"/>
      <c r="KG187" s="41"/>
      <c r="KH187" s="41"/>
      <c r="KI187" s="41"/>
      <c r="KJ187" s="41"/>
      <c r="KK187" s="41"/>
      <c r="KL187" s="41"/>
      <c r="KM187" s="41"/>
      <c r="KN187" s="41"/>
      <c r="KO187" s="41"/>
      <c r="KP187" s="41"/>
      <c r="KQ187" s="41"/>
      <c r="KR187" s="41"/>
      <c r="KS187" s="41"/>
      <c r="KT187" s="41"/>
      <c r="KU187" s="41"/>
      <c r="KV187" s="41"/>
      <c r="KW187" s="41"/>
      <c r="KX187" s="41"/>
      <c r="KY187" s="41"/>
      <c r="KZ187" s="41"/>
      <c r="LA187" s="41"/>
      <c r="LB187" s="41"/>
      <c r="LC187" s="41"/>
      <c r="LD187" s="41"/>
      <c r="LE187" s="41"/>
      <c r="LF187" s="41"/>
      <c r="LG187" s="41"/>
      <c r="LH187" s="41"/>
      <c r="LI187" s="41"/>
      <c r="LJ187" s="41"/>
      <c r="LK187" s="41"/>
      <c r="LL187" s="41"/>
    </row>
    <row r="188" spans="1:324" s="6" customFormat="1" ht="35.25" customHeight="1" x14ac:dyDescent="0.3">
      <c r="A188" s="43"/>
      <c r="B188" s="34"/>
      <c r="C188" s="45"/>
      <c r="D188" s="46"/>
      <c r="E188" s="101"/>
      <c r="F188" s="47"/>
      <c r="G188" s="101"/>
      <c r="H188" s="119"/>
      <c r="I188" s="38"/>
      <c r="J188" s="38"/>
      <c r="K188" s="129"/>
      <c r="L188" s="38"/>
      <c r="M188" s="39"/>
      <c r="N188" s="38"/>
      <c r="O188" s="4"/>
      <c r="P188" s="4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</row>
    <row r="189" spans="1:324" s="6" customFormat="1" ht="35.25" customHeight="1" x14ac:dyDescent="0.3">
      <c r="A189" s="44"/>
      <c r="B189" s="44"/>
      <c r="C189" s="45"/>
      <c r="D189" s="46"/>
      <c r="E189" s="101"/>
      <c r="F189" s="47"/>
      <c r="G189" s="101"/>
      <c r="H189" s="119"/>
      <c r="I189" s="38"/>
      <c r="J189" s="38"/>
      <c r="K189" s="129"/>
      <c r="L189" s="38"/>
      <c r="M189" s="39"/>
      <c r="N189" s="38"/>
      <c r="O189" s="4"/>
      <c r="P189" s="4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</row>
    <row r="190" spans="1:324" s="6" customFormat="1" ht="35.25" customHeight="1" x14ac:dyDescent="0.3">
      <c r="A190" s="48"/>
      <c r="B190" s="44"/>
      <c r="C190" s="48"/>
      <c r="D190" s="49"/>
      <c r="E190" s="102"/>
      <c r="F190" s="49"/>
      <c r="G190" s="102"/>
      <c r="H190" s="120"/>
      <c r="I190" s="38"/>
      <c r="J190" s="38"/>
      <c r="K190" s="130"/>
      <c r="L190" s="39"/>
      <c r="M190" s="38"/>
      <c r="N190" s="39"/>
      <c r="O190" s="4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</row>
    <row r="191" spans="1:324" s="6" customFormat="1" ht="35.25" customHeight="1" x14ac:dyDescent="0.3">
      <c r="A191" s="48"/>
      <c r="B191" s="48"/>
      <c r="C191" s="48"/>
      <c r="D191" s="49"/>
      <c r="E191" s="102"/>
      <c r="F191" s="49"/>
      <c r="G191" s="102"/>
      <c r="H191" s="120"/>
      <c r="I191" s="38"/>
      <c r="J191" s="38"/>
      <c r="K191" s="130"/>
      <c r="L191" s="39"/>
      <c r="M191" s="38"/>
      <c r="N191" s="39"/>
      <c r="O191" s="4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</row>
    <row r="192" spans="1:324" s="6" customFormat="1" ht="35.25" customHeight="1" x14ac:dyDescent="0.3">
      <c r="A192" s="43"/>
      <c r="B192" s="48"/>
      <c r="C192" s="51"/>
      <c r="D192" s="46"/>
      <c r="E192" s="103"/>
      <c r="F192" s="47"/>
      <c r="G192" s="103"/>
      <c r="H192" s="119"/>
      <c r="I192" s="38"/>
      <c r="J192" s="38"/>
      <c r="K192" s="129"/>
      <c r="L192" s="38"/>
      <c r="M192" s="39"/>
      <c r="N192" s="38"/>
      <c r="O192" s="4"/>
      <c r="P192" s="4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</row>
    <row r="193" spans="1:324" s="6" customFormat="1" ht="35.25" customHeight="1" x14ac:dyDescent="0.3">
      <c r="A193" s="50"/>
      <c r="B193" s="50"/>
      <c r="C193" s="45"/>
      <c r="D193" s="46"/>
      <c r="E193" s="103"/>
      <c r="F193" s="47"/>
      <c r="G193" s="103"/>
      <c r="H193" s="119"/>
      <c r="I193" s="38"/>
      <c r="J193" s="38"/>
      <c r="K193" s="129"/>
      <c r="L193" s="38"/>
      <c r="M193" s="39"/>
      <c r="N193" s="38"/>
      <c r="O193" s="4"/>
      <c r="P193" s="4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</row>
    <row r="194" spans="1:324" s="6" customFormat="1" ht="49.5" customHeight="1" x14ac:dyDescent="0.3">
      <c r="A194" s="43"/>
      <c r="B194" s="50"/>
      <c r="C194" s="45"/>
      <c r="D194" s="46"/>
      <c r="E194" s="103"/>
      <c r="F194" s="47"/>
      <c r="G194" s="103"/>
      <c r="H194" s="119"/>
      <c r="I194" s="38"/>
      <c r="J194" s="38"/>
      <c r="K194" s="129"/>
      <c r="L194" s="38"/>
      <c r="M194" s="39"/>
      <c r="N194" s="38"/>
      <c r="O194" s="4"/>
      <c r="P194" s="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</row>
    <row r="195" spans="1:324" s="6" customFormat="1" ht="35.25" customHeight="1" x14ac:dyDescent="0.3">
      <c r="A195" s="43"/>
      <c r="B195" s="50"/>
      <c r="C195" s="45"/>
      <c r="D195" s="46"/>
      <c r="E195" s="103"/>
      <c r="F195" s="47"/>
      <c r="G195" s="103"/>
      <c r="H195" s="119"/>
      <c r="I195" s="38"/>
      <c r="J195" s="38"/>
      <c r="K195" s="129"/>
      <c r="L195" s="38"/>
      <c r="M195" s="39"/>
      <c r="N195" s="38"/>
      <c r="O195" s="4"/>
      <c r="P195" s="4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</row>
    <row r="196" spans="1:324" s="6" customFormat="1" ht="52.5" customHeight="1" x14ac:dyDescent="0.3">
      <c r="A196" s="43"/>
      <c r="B196" s="43"/>
      <c r="C196" s="48"/>
      <c r="D196" s="49"/>
      <c r="E196" s="103"/>
      <c r="F196" s="49"/>
      <c r="G196" s="103"/>
      <c r="H196" s="120"/>
      <c r="I196" s="38"/>
      <c r="J196" s="38"/>
      <c r="K196" s="130"/>
      <c r="L196" s="39"/>
      <c r="M196" s="38"/>
      <c r="N196" s="39"/>
      <c r="O196" s="4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</row>
    <row r="197" spans="1:324" s="6" customFormat="1" ht="35.25" customHeight="1" x14ac:dyDescent="0.3">
      <c r="A197" s="52"/>
      <c r="B197" s="43"/>
      <c r="C197" s="48"/>
      <c r="D197" s="49"/>
      <c r="E197" s="102"/>
      <c r="F197" s="49"/>
      <c r="G197" s="102"/>
      <c r="H197" s="120"/>
      <c r="I197" s="38"/>
      <c r="J197" s="38"/>
      <c r="K197" s="130"/>
      <c r="L197" s="39"/>
      <c r="M197" s="38"/>
      <c r="N197" s="39"/>
      <c r="O197" s="4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</row>
    <row r="198" spans="1:324" s="6" customFormat="1" ht="35.25" customHeight="1" x14ac:dyDescent="0.3">
      <c r="A198" s="43"/>
      <c r="B198" s="48"/>
      <c r="C198" s="45"/>
      <c r="D198" s="46"/>
      <c r="E198" s="101"/>
      <c r="F198" s="47"/>
      <c r="G198" s="101"/>
      <c r="H198" s="119"/>
      <c r="I198" s="38"/>
      <c r="J198" s="38"/>
      <c r="K198" s="129"/>
      <c r="L198" s="38"/>
      <c r="M198" s="39"/>
      <c r="N198" s="38"/>
      <c r="O198" s="4"/>
      <c r="P198" s="4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</row>
    <row r="199" spans="1:324" s="6" customFormat="1" ht="35.25" customHeight="1" x14ac:dyDescent="0.3">
      <c r="A199" s="50"/>
      <c r="B199" s="50"/>
      <c r="C199" s="45"/>
      <c r="D199" s="46"/>
      <c r="E199" s="101"/>
      <c r="F199" s="47"/>
      <c r="G199" s="101"/>
      <c r="H199" s="119"/>
      <c r="I199" s="38"/>
      <c r="J199" s="38"/>
      <c r="K199" s="129"/>
      <c r="L199" s="38"/>
      <c r="M199" s="39"/>
      <c r="N199" s="38"/>
      <c r="O199" s="4"/>
      <c r="P199" s="4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/>
      <c r="KJ199"/>
      <c r="KK199"/>
      <c r="KL199"/>
      <c r="KM199"/>
      <c r="KN199"/>
      <c r="KO199"/>
      <c r="KP199"/>
      <c r="KQ199"/>
      <c r="KR199"/>
      <c r="KS199"/>
      <c r="KT199"/>
      <c r="KU199"/>
      <c r="KV199"/>
      <c r="KW199"/>
      <c r="KX199"/>
      <c r="KY199"/>
      <c r="KZ199"/>
      <c r="LA199"/>
      <c r="LB199"/>
      <c r="LC199"/>
      <c r="LD199"/>
      <c r="LE199"/>
      <c r="LF199"/>
      <c r="LG199"/>
      <c r="LH199"/>
      <c r="LI199"/>
      <c r="LJ199"/>
      <c r="LK199"/>
      <c r="LL199"/>
    </row>
    <row r="200" spans="1:324" s="6" customFormat="1" ht="31.5" customHeight="1" x14ac:dyDescent="0.3">
      <c r="A200" s="50"/>
      <c r="B200" s="50"/>
      <c r="C200" s="43"/>
      <c r="D200" s="46"/>
      <c r="E200" s="103"/>
      <c r="F200" s="47"/>
      <c r="G200" s="103"/>
      <c r="H200" s="119"/>
      <c r="I200" s="38"/>
      <c r="J200" s="38"/>
      <c r="K200" s="129"/>
      <c r="L200" s="38"/>
      <c r="M200" s="39"/>
      <c r="N200" s="38"/>
      <c r="O200" s="4"/>
      <c r="P200" s="4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  <c r="JW200"/>
      <c r="JX200"/>
      <c r="JY200"/>
      <c r="JZ200"/>
      <c r="KA200"/>
      <c r="KB200"/>
      <c r="KC200"/>
      <c r="KD200"/>
      <c r="KE200"/>
      <c r="KF200"/>
      <c r="KG200"/>
      <c r="KH200"/>
      <c r="KI200"/>
      <c r="KJ200"/>
      <c r="KK200"/>
      <c r="KL200"/>
      <c r="KM200"/>
      <c r="KN200"/>
      <c r="KO200"/>
      <c r="KP200"/>
      <c r="KQ200"/>
      <c r="KR200"/>
      <c r="KS200"/>
      <c r="KT200"/>
      <c r="KU200"/>
      <c r="KV200"/>
      <c r="KW200"/>
      <c r="KX200"/>
      <c r="KY200"/>
      <c r="KZ200"/>
      <c r="LA200"/>
      <c r="LB200"/>
      <c r="LC200"/>
      <c r="LD200"/>
      <c r="LE200"/>
      <c r="LF200"/>
      <c r="LG200"/>
      <c r="LH200"/>
      <c r="LI200"/>
      <c r="LJ200"/>
      <c r="LK200"/>
      <c r="LL200"/>
    </row>
    <row r="201" spans="1:324" s="6" customFormat="1" ht="35.25" customHeight="1" x14ac:dyDescent="0.3">
      <c r="A201" s="50"/>
      <c r="B201" s="50"/>
      <c r="C201" s="45"/>
      <c r="D201" s="46"/>
      <c r="E201" s="103"/>
      <c r="F201" s="47"/>
      <c r="G201" s="103"/>
      <c r="H201" s="119"/>
      <c r="I201" s="38"/>
      <c r="J201" s="38"/>
      <c r="K201" s="129"/>
      <c r="L201" s="38"/>
      <c r="M201" s="39"/>
      <c r="N201" s="38"/>
      <c r="O201" s="4"/>
      <c r="P201" s="4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  <c r="LK201"/>
      <c r="LL201"/>
    </row>
    <row r="202" spans="1:324" s="6" customFormat="1" ht="35.25" customHeight="1" x14ac:dyDescent="0.3">
      <c r="A202" s="38"/>
      <c r="B202" s="50"/>
      <c r="C202" s="18"/>
      <c r="D202" s="19"/>
      <c r="E202" s="94"/>
      <c r="F202" s="167"/>
      <c r="G202" s="94"/>
      <c r="H202" s="121"/>
      <c r="I202" s="38"/>
      <c r="J202" s="38"/>
      <c r="K202" s="130"/>
      <c r="L202" s="39"/>
      <c r="M202" s="38"/>
      <c r="N202" s="39"/>
      <c r="O202" s="4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</row>
    <row r="203" spans="1:324" s="6" customFormat="1" ht="35.25" customHeight="1" x14ac:dyDescent="0.25">
      <c r="A203"/>
      <c r="B203" s="17"/>
      <c r="C203" s="18"/>
      <c r="D203" s="19"/>
      <c r="E203" s="94"/>
      <c r="F203" s="160"/>
      <c r="G203" s="94"/>
      <c r="H203" s="114"/>
      <c r="I203"/>
      <c r="J203"/>
      <c r="K203" s="122"/>
      <c r="L203" s="7"/>
      <c r="M203"/>
      <c r="N203" s="7"/>
      <c r="O203" s="4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  <c r="LK203"/>
      <c r="LL203"/>
    </row>
    <row r="204" spans="1:324" s="6" customFormat="1" ht="35.25" customHeight="1" x14ac:dyDescent="0.25">
      <c r="A204" s="25"/>
      <c r="B204" s="17"/>
      <c r="C204" s="26"/>
      <c r="D204" s="27"/>
      <c r="E204" s="98"/>
      <c r="F204" s="164"/>
      <c r="G204" s="98"/>
      <c r="H204" s="107"/>
      <c r="I204"/>
      <c r="J204"/>
      <c r="K204" s="128"/>
      <c r="L204"/>
      <c r="M204" s="4"/>
      <c r="N204"/>
      <c r="O204" s="4"/>
      <c r="P204" s="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  <c r="LK204"/>
      <c r="LL204"/>
    </row>
    <row r="205" spans="1:324" s="6" customFormat="1" ht="35.25" customHeight="1" x14ac:dyDescent="0.25">
      <c r="A205" s="25"/>
      <c r="B205" s="25"/>
      <c r="C205" s="26"/>
      <c r="D205" s="27"/>
      <c r="E205" s="98"/>
      <c r="F205" s="164"/>
      <c r="G205" s="98"/>
      <c r="H205" s="107"/>
      <c r="I205"/>
      <c r="J205"/>
      <c r="K205" s="128"/>
      <c r="L205"/>
      <c r="M205" s="4"/>
      <c r="N205"/>
      <c r="O205" s="4"/>
      <c r="P205" s="4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/>
      <c r="KJ205"/>
      <c r="KK205"/>
      <c r="KL205"/>
      <c r="KM205"/>
      <c r="KN205"/>
      <c r="KO205"/>
      <c r="KP205"/>
      <c r="KQ205"/>
      <c r="KR205"/>
      <c r="KS205"/>
      <c r="KT205"/>
      <c r="KU205"/>
      <c r="KV205"/>
      <c r="KW205"/>
      <c r="KX205"/>
      <c r="KY205"/>
      <c r="KZ205"/>
      <c r="LA205"/>
      <c r="LB205"/>
      <c r="LC205"/>
      <c r="LD205"/>
      <c r="LE205"/>
      <c r="LF205"/>
      <c r="LG205"/>
      <c r="LH205"/>
      <c r="LI205"/>
      <c r="LJ205"/>
      <c r="LK205"/>
      <c r="LL205"/>
    </row>
    <row r="206" spans="1:324" s="6" customFormat="1" ht="35.25" customHeight="1" x14ac:dyDescent="0.25">
      <c r="A206" s="25"/>
      <c r="B206" s="25"/>
      <c r="C206" s="26"/>
      <c r="D206" s="27"/>
      <c r="E206" s="98"/>
      <c r="F206" s="164"/>
      <c r="G206" s="98"/>
      <c r="H206" s="107"/>
      <c r="I206"/>
      <c r="J206"/>
      <c r="K206" s="128"/>
      <c r="L206"/>
      <c r="M206" s="4"/>
      <c r="N206"/>
      <c r="O206" s="4"/>
      <c r="P206" s="4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</row>
    <row r="207" spans="1:324" s="6" customFormat="1" ht="35.25" customHeight="1" x14ac:dyDescent="0.25">
      <c r="A207"/>
      <c r="B207" s="25"/>
      <c r="C207" s="18"/>
      <c r="D207" s="19"/>
      <c r="E207" s="94"/>
      <c r="F207" s="160"/>
      <c r="G207" s="94"/>
      <c r="H207" s="114"/>
      <c r="I207"/>
      <c r="J207"/>
      <c r="K207" s="122"/>
      <c r="L207" s="4"/>
      <c r="M207"/>
      <c r="N207" s="4"/>
      <c r="O207" s="4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  <c r="KH207"/>
      <c r="KI207"/>
      <c r="KJ207"/>
      <c r="KK207"/>
      <c r="KL207"/>
      <c r="KM207"/>
      <c r="KN207"/>
      <c r="KO207"/>
      <c r="KP207"/>
      <c r="KQ207"/>
      <c r="KR207"/>
      <c r="KS207"/>
      <c r="KT207"/>
      <c r="KU207"/>
      <c r="KV207"/>
      <c r="KW207"/>
      <c r="KX207"/>
      <c r="KY207"/>
      <c r="KZ207"/>
      <c r="LA207"/>
      <c r="LB207"/>
      <c r="LC207"/>
      <c r="LD207"/>
      <c r="LE207"/>
      <c r="LF207"/>
      <c r="LG207"/>
      <c r="LH207"/>
      <c r="LI207"/>
      <c r="LJ207"/>
      <c r="LK207"/>
      <c r="LL207"/>
    </row>
    <row r="208" spans="1:324" s="6" customFormat="1" ht="35.25" customHeight="1" x14ac:dyDescent="0.25">
      <c r="A208"/>
      <c r="B208" s="17"/>
      <c r="C208" s="18"/>
      <c r="D208" s="19"/>
      <c r="E208" s="94"/>
      <c r="F208" s="160"/>
      <c r="G208" s="94"/>
      <c r="H208" s="114"/>
      <c r="I208"/>
      <c r="J208"/>
      <c r="K208" s="122"/>
      <c r="L208" s="4"/>
      <c r="M208"/>
      <c r="N208" s="4"/>
      <c r="O208" s="4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</row>
    <row r="209" spans="1:375" s="6" customFormat="1" ht="35.25" customHeight="1" x14ac:dyDescent="0.25">
      <c r="A209" s="25"/>
      <c r="B209" s="17"/>
      <c r="C209" s="26"/>
      <c r="D209" s="27"/>
      <c r="E209" s="98"/>
      <c r="F209" s="164"/>
      <c r="G209" s="98"/>
      <c r="H209" s="107"/>
      <c r="I209"/>
      <c r="J209"/>
      <c r="K209" s="128"/>
      <c r="L209"/>
      <c r="M209" s="4"/>
      <c r="N209"/>
      <c r="O209" s="4"/>
      <c r="P209" s="4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</row>
    <row r="210" spans="1:375" s="6" customFormat="1" ht="35.25" customHeight="1" x14ac:dyDescent="0.25">
      <c r="A210" s="25"/>
      <c r="B210" s="25"/>
      <c r="C210" s="26"/>
      <c r="D210" s="27"/>
      <c r="E210" s="98"/>
      <c r="F210" s="164"/>
      <c r="G210" s="98"/>
      <c r="H210" s="107"/>
      <c r="I210"/>
      <c r="J210"/>
      <c r="K210" s="128"/>
      <c r="L210"/>
      <c r="M210" s="4"/>
      <c r="N210"/>
      <c r="O210" s="4"/>
      <c r="P210" s="4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</row>
    <row r="211" spans="1:375" s="6" customFormat="1" ht="35.25" customHeight="1" x14ac:dyDescent="0.25">
      <c r="A211" s="25"/>
      <c r="B211" s="25"/>
      <c r="C211" s="26"/>
      <c r="D211" s="27"/>
      <c r="E211" s="98"/>
      <c r="F211" s="164"/>
      <c r="G211" s="98"/>
      <c r="H211" s="107"/>
      <c r="I211"/>
      <c r="J211"/>
      <c r="K211" s="128"/>
      <c r="L211"/>
      <c r="M211" s="4"/>
      <c r="N211"/>
      <c r="O211" s="4"/>
      <c r="P211" s="4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</row>
    <row r="212" spans="1:375" s="6" customFormat="1" ht="35.25" customHeight="1" x14ac:dyDescent="0.25">
      <c r="A212" s="25"/>
      <c r="B212" s="25"/>
      <c r="C212" s="26"/>
      <c r="D212" s="27"/>
      <c r="E212" s="98"/>
      <c r="F212" s="164"/>
      <c r="G212" s="98"/>
      <c r="H212" s="107"/>
      <c r="I212"/>
      <c r="J212"/>
      <c r="K212" s="128"/>
      <c r="L212"/>
      <c r="M212" s="4"/>
      <c r="N212"/>
      <c r="O212" s="4"/>
      <c r="P212" s="4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</row>
    <row r="213" spans="1:375" s="6" customFormat="1" ht="35.25" customHeight="1" x14ac:dyDescent="0.25">
      <c r="A213"/>
      <c r="B213" s="25"/>
      <c r="C213" s="18"/>
      <c r="D213" s="19"/>
      <c r="E213" s="94"/>
      <c r="F213" s="160"/>
      <c r="G213" s="94"/>
      <c r="H213" s="114"/>
      <c r="I213"/>
      <c r="J213"/>
      <c r="K213" s="122"/>
      <c r="L213" s="4"/>
      <c r="M213"/>
      <c r="N213" s="4"/>
      <c r="O213" s="4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 s="16"/>
      <c r="LN213" s="16"/>
      <c r="LO213" s="16"/>
      <c r="LP213" s="16"/>
      <c r="LQ213" s="16"/>
      <c r="LR213" s="16"/>
      <c r="LS213" s="16"/>
      <c r="LT213" s="16"/>
      <c r="LU213" s="16"/>
      <c r="LV213" s="16"/>
      <c r="LW213" s="16"/>
      <c r="LX213" s="16"/>
      <c r="LY213" s="16"/>
      <c r="LZ213" s="16"/>
      <c r="MA213" s="16"/>
      <c r="MB213" s="16"/>
      <c r="MC213" s="16"/>
      <c r="MD213" s="16"/>
      <c r="ME213" s="16"/>
      <c r="MF213" s="16"/>
      <c r="MG213" s="16"/>
      <c r="MH213" s="16"/>
      <c r="MI213" s="16"/>
      <c r="MJ213" s="16"/>
      <c r="MK213" s="16"/>
      <c r="ML213" s="16"/>
      <c r="MM213" s="16"/>
      <c r="MN213" s="16"/>
      <c r="MO213" s="16"/>
      <c r="MP213" s="16"/>
      <c r="MQ213" s="16"/>
      <c r="MR213" s="16"/>
      <c r="MS213" s="16"/>
      <c r="MT213" s="16"/>
      <c r="MU213" s="16"/>
      <c r="MV213" s="16"/>
      <c r="MW213" s="16"/>
      <c r="MX213" s="16"/>
      <c r="MY213" s="16"/>
      <c r="MZ213" s="16"/>
      <c r="NA213" s="16"/>
      <c r="NB213" s="16"/>
      <c r="NC213" s="16"/>
      <c r="ND213" s="16"/>
      <c r="NE213" s="16"/>
      <c r="NF213" s="16"/>
      <c r="NG213" s="16"/>
      <c r="NH213" s="16"/>
      <c r="NI213" s="16"/>
      <c r="NJ213" s="16"/>
      <c r="NK213" s="16"/>
    </row>
    <row r="214" spans="1:375" s="6" customFormat="1" ht="35.25" customHeight="1" x14ac:dyDescent="0.25">
      <c r="A214"/>
      <c r="B214" s="17"/>
      <c r="C214" s="18"/>
      <c r="D214" s="19"/>
      <c r="E214" s="94"/>
      <c r="F214" s="160"/>
      <c r="G214" s="94"/>
      <c r="H214" s="114"/>
      <c r="I214"/>
      <c r="J214"/>
      <c r="K214" s="122"/>
      <c r="L214" s="4"/>
      <c r="M214"/>
      <c r="N214" s="4"/>
      <c r="O214" s="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</row>
    <row r="215" spans="1:375" s="6" customFormat="1" ht="35.25" customHeight="1" x14ac:dyDescent="0.25">
      <c r="A215"/>
      <c r="B215" s="17"/>
      <c r="C215" s="18"/>
      <c r="D215" s="19"/>
      <c r="E215" s="94"/>
      <c r="F215" s="160"/>
      <c r="G215" s="94"/>
      <c r="H215" s="114"/>
      <c r="I215"/>
      <c r="J215"/>
      <c r="K215" s="122"/>
      <c r="L215" s="4"/>
      <c r="M215"/>
      <c r="N215" s="4"/>
      <c r="O215" s="4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</row>
    <row r="216" spans="1:375" s="6" customFormat="1" ht="35.25" customHeight="1" x14ac:dyDescent="0.3">
      <c r="A216"/>
      <c r="B216" s="17"/>
      <c r="C216" s="53"/>
      <c r="D216" s="54"/>
      <c r="E216" s="104"/>
      <c r="F216" s="168"/>
      <c r="G216" s="104"/>
      <c r="H216" s="114"/>
      <c r="I216"/>
      <c r="J216"/>
      <c r="K216" s="131"/>
      <c r="L216" s="4"/>
      <c r="M216"/>
      <c r="N216" s="4"/>
      <c r="O216" s="4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  <c r="LW216"/>
      <c r="LX216"/>
      <c r="LY216"/>
      <c r="LZ216"/>
      <c r="MA216"/>
      <c r="MB216"/>
      <c r="MC216"/>
      <c r="MD216"/>
      <c r="ME216"/>
      <c r="MF216"/>
      <c r="MG216"/>
      <c r="MH216"/>
      <c r="MI216"/>
      <c r="MJ216"/>
      <c r="MK216"/>
      <c r="ML216"/>
      <c r="MM216"/>
      <c r="MN216"/>
      <c r="MO216"/>
      <c r="MP216"/>
      <c r="MQ216"/>
      <c r="MR216"/>
      <c r="MS216"/>
      <c r="MT216"/>
      <c r="MU216"/>
      <c r="MV216"/>
      <c r="MW216"/>
      <c r="MX216"/>
      <c r="MY216"/>
      <c r="MZ216"/>
      <c r="NA216"/>
      <c r="NB216"/>
      <c r="NC216"/>
      <c r="ND216"/>
      <c r="NE216"/>
      <c r="NF216"/>
      <c r="NG216"/>
      <c r="NH216"/>
      <c r="NI216"/>
      <c r="NJ216"/>
      <c r="NK216"/>
    </row>
    <row r="217" spans="1:375" ht="18" x14ac:dyDescent="0.25">
      <c r="B217" s="53"/>
      <c r="C217" s="56"/>
      <c r="D217" s="57"/>
      <c r="E217" s="105"/>
      <c r="F217" s="169"/>
      <c r="G217" s="105"/>
    </row>
    <row r="218" spans="1:375" x14ac:dyDescent="0.25">
      <c r="B218" s="55"/>
      <c r="C218" s="58"/>
      <c r="E218" s="106"/>
      <c r="F218" s="170"/>
      <c r="G218" s="106"/>
      <c r="K218" s="59"/>
    </row>
    <row r="219" spans="1:375" x14ac:dyDescent="0.25">
      <c r="C219" s="58"/>
      <c r="E219" s="106"/>
      <c r="F219" s="170"/>
      <c r="G219" s="106"/>
    </row>
    <row r="220" spans="1:375" ht="15.75" x14ac:dyDescent="0.25">
      <c r="C220" s="60"/>
      <c r="D220" s="58"/>
      <c r="E220" s="106"/>
      <c r="F220" s="170"/>
      <c r="G220" s="106"/>
    </row>
    <row r="221" spans="1:375" ht="15.75" x14ac:dyDescent="0.25">
      <c r="C221" s="60"/>
      <c r="D221" s="58"/>
      <c r="E221" s="106"/>
      <c r="F221" s="170"/>
      <c r="G221" s="106"/>
    </row>
    <row r="222" spans="1:375" ht="15.75" x14ac:dyDescent="0.25">
      <c r="C222" s="60"/>
      <c r="D222" s="58"/>
      <c r="E222" s="106"/>
      <c r="F222" s="170"/>
      <c r="G222" s="106"/>
    </row>
    <row r="223" spans="1:375" s="3" customFormat="1" ht="15.75" x14ac:dyDescent="0.25">
      <c r="A223"/>
      <c r="B223"/>
      <c r="C223" s="60"/>
      <c r="D223" s="58"/>
      <c r="E223" s="106"/>
      <c r="F223" s="170"/>
      <c r="G223" s="106"/>
      <c r="H223" s="110"/>
      <c r="I223"/>
      <c r="J223"/>
      <c r="K223" s="122"/>
      <c r="L223" s="4"/>
      <c r="M223"/>
      <c r="N223" s="5"/>
      <c r="O223" s="5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</row>
    <row r="224" spans="1:375" s="3" customFormat="1" ht="15.75" x14ac:dyDescent="0.25">
      <c r="A224"/>
      <c r="B224"/>
      <c r="C224" s="60"/>
      <c r="D224" s="58"/>
      <c r="E224" s="106"/>
      <c r="F224" s="170"/>
      <c r="G224" s="106"/>
      <c r="H224" s="110"/>
      <c r="I224"/>
      <c r="J224"/>
      <c r="K224" s="122"/>
      <c r="L224" s="4"/>
      <c r="M224"/>
      <c r="N224" s="5"/>
      <c r="O224" s="5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</row>
    <row r="225" spans="1:109" s="3" customFormat="1" ht="15.75" x14ac:dyDescent="0.25">
      <c r="A225"/>
      <c r="B225"/>
      <c r="C225" s="60"/>
      <c r="D225" s="58"/>
      <c r="E225" s="106"/>
      <c r="F225" s="170"/>
      <c r="G225" s="106"/>
      <c r="H225" s="110"/>
      <c r="I225"/>
      <c r="J225"/>
      <c r="K225" s="122"/>
      <c r="L225" s="4"/>
      <c r="M225"/>
      <c r="N225" s="5"/>
      <c r="O225" s="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</row>
    <row r="226" spans="1:109" s="3" customFormat="1" ht="15.75" x14ac:dyDescent="0.25">
      <c r="A226"/>
      <c r="B226"/>
      <c r="C226" s="60"/>
      <c r="D226" s="58"/>
      <c r="E226" s="106"/>
      <c r="F226" s="170"/>
      <c r="G226" s="106"/>
      <c r="H226" s="110"/>
      <c r="I226"/>
      <c r="J226"/>
      <c r="K226" s="122"/>
      <c r="L226" s="4"/>
      <c r="M226"/>
      <c r="N226" s="5"/>
      <c r="O226" s="5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</row>
    <row r="227" spans="1:109" s="3" customFormat="1" ht="15.75" x14ac:dyDescent="0.25">
      <c r="A227"/>
      <c r="B227"/>
      <c r="C227" s="60"/>
      <c r="D227" s="58"/>
      <c r="E227" s="106"/>
      <c r="F227" s="170"/>
      <c r="G227" s="106"/>
      <c r="H227" s="110"/>
      <c r="I227"/>
      <c r="J227"/>
      <c r="K227" s="122"/>
      <c r="L227" s="4"/>
      <c r="M227"/>
      <c r="N227" s="5"/>
      <c r="O227" s="5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</row>
    <row r="228" spans="1:109" s="3" customFormat="1" ht="15.75" x14ac:dyDescent="0.25">
      <c r="A228"/>
      <c r="B228"/>
      <c r="C228" s="60"/>
      <c r="D228" s="58"/>
      <c r="E228" s="106"/>
      <c r="F228" s="170"/>
      <c r="G228" s="106"/>
      <c r="H228" s="110"/>
      <c r="I228"/>
      <c r="J228"/>
      <c r="K228" s="122"/>
      <c r="L228" s="4"/>
      <c r="M228"/>
      <c r="N228" s="5"/>
      <c r="O228" s="5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</row>
    <row r="229" spans="1:109" s="3" customFormat="1" ht="15.75" x14ac:dyDescent="0.25">
      <c r="A229"/>
      <c r="B229"/>
      <c r="C229" s="60"/>
      <c r="D229" s="58"/>
      <c r="E229" s="106"/>
      <c r="F229" s="170"/>
      <c r="G229" s="106"/>
      <c r="H229" s="110"/>
      <c r="I229"/>
      <c r="J229"/>
      <c r="K229" s="122"/>
      <c r="L229" s="4"/>
      <c r="M229"/>
      <c r="N229" s="5"/>
      <c r="O229" s="5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</row>
    <row r="230" spans="1:109" s="3" customFormat="1" ht="15.75" x14ac:dyDescent="0.25">
      <c r="A230"/>
      <c r="B230"/>
      <c r="C230" s="60"/>
      <c r="D230" s="58"/>
      <c r="E230" s="106"/>
      <c r="F230" s="170"/>
      <c r="G230" s="106"/>
      <c r="H230" s="110"/>
      <c r="I230"/>
      <c r="J230"/>
      <c r="K230" s="122"/>
      <c r="L230" s="4"/>
      <c r="M230"/>
      <c r="N230" s="5"/>
      <c r="O230" s="5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</row>
    <row r="231" spans="1:109" s="3" customFormat="1" ht="15.75" x14ac:dyDescent="0.25">
      <c r="A231"/>
      <c r="B231"/>
      <c r="C231" s="60"/>
      <c r="D231" s="58"/>
      <c r="E231" s="106"/>
      <c r="F231" s="170"/>
      <c r="G231" s="106"/>
      <c r="H231" s="110"/>
      <c r="I231"/>
      <c r="J231"/>
      <c r="K231" s="122"/>
      <c r="L231" s="4"/>
      <c r="M231"/>
      <c r="N231" s="5"/>
      <c r="O231" s="5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</row>
    <row r="232" spans="1:109" s="3" customFormat="1" ht="15.75" x14ac:dyDescent="0.25">
      <c r="A232"/>
      <c r="B232"/>
      <c r="C232" s="60"/>
      <c r="D232" s="58"/>
      <c r="E232" s="106"/>
      <c r="F232" s="170"/>
      <c r="G232" s="106"/>
      <c r="H232" s="110"/>
      <c r="I232"/>
      <c r="J232"/>
      <c r="K232" s="122"/>
      <c r="L232" s="4"/>
      <c r="M232"/>
      <c r="N232" s="5"/>
      <c r="O232" s="5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</row>
    <row r="233" spans="1:109" s="3" customFormat="1" ht="15.75" x14ac:dyDescent="0.25">
      <c r="A233"/>
      <c r="B233"/>
      <c r="C233" s="60"/>
      <c r="D233" s="58"/>
      <c r="E233" s="106"/>
      <c r="F233" s="170"/>
      <c r="G233" s="106"/>
      <c r="H233" s="110"/>
      <c r="I233"/>
      <c r="J233"/>
      <c r="K233" s="122"/>
      <c r="L233" s="4"/>
      <c r="M233"/>
      <c r="N233" s="5"/>
      <c r="O233" s="5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</row>
    <row r="234" spans="1:109" s="3" customFormat="1" ht="15.75" x14ac:dyDescent="0.25">
      <c r="A234"/>
      <c r="B234"/>
      <c r="C234" s="60"/>
      <c r="D234" s="58"/>
      <c r="E234" s="106"/>
      <c r="F234" s="170"/>
      <c r="G234" s="106"/>
      <c r="H234" s="110"/>
      <c r="I234"/>
      <c r="J234"/>
      <c r="K234" s="122"/>
      <c r="L234" s="4"/>
      <c r="M234"/>
      <c r="N234" s="5"/>
      <c r="O234" s="5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</row>
    <row r="235" spans="1:109" s="3" customFormat="1" ht="15.75" x14ac:dyDescent="0.25">
      <c r="A235"/>
      <c r="B235"/>
      <c r="C235" s="60"/>
      <c r="D235" s="58"/>
      <c r="E235" s="106"/>
      <c r="F235" s="170"/>
      <c r="G235" s="106"/>
      <c r="H235" s="110"/>
      <c r="I235"/>
      <c r="J235"/>
      <c r="K235" s="122"/>
      <c r="L235" s="4"/>
      <c r="M235"/>
      <c r="N235" s="5"/>
      <c r="O235" s="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</row>
    <row r="236" spans="1:109" s="3" customFormat="1" ht="15.75" x14ac:dyDescent="0.25">
      <c r="A236"/>
      <c r="B236"/>
      <c r="C236" s="60"/>
      <c r="D236" s="58"/>
      <c r="E236" s="106"/>
      <c r="F236" s="170"/>
      <c r="G236" s="106"/>
      <c r="H236" s="110"/>
      <c r="I236"/>
      <c r="J236"/>
      <c r="K236" s="122"/>
      <c r="L236" s="4"/>
      <c r="M236"/>
      <c r="N236" s="5"/>
      <c r="O236" s="5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</row>
    <row r="237" spans="1:109" s="3" customFormat="1" ht="15.75" x14ac:dyDescent="0.25">
      <c r="A237"/>
      <c r="B237"/>
      <c r="C237" s="60"/>
      <c r="D237" s="58"/>
      <c r="E237" s="106"/>
      <c r="F237" s="170"/>
      <c r="G237" s="106"/>
      <c r="H237" s="110"/>
      <c r="I237"/>
      <c r="J237"/>
      <c r="K237" s="122"/>
      <c r="L237" s="4"/>
      <c r="M237"/>
      <c r="N237" s="5"/>
      <c r="O237" s="5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</row>
    <row r="238" spans="1:109" s="3" customFormat="1" ht="15.75" x14ac:dyDescent="0.25">
      <c r="A238"/>
      <c r="B238"/>
      <c r="C238" s="60"/>
      <c r="D238" s="58"/>
      <c r="E238" s="106"/>
      <c r="F238" s="170"/>
      <c r="G238" s="106"/>
      <c r="H238" s="110"/>
      <c r="I238"/>
      <c r="J238"/>
      <c r="K238" s="122"/>
      <c r="L238" s="4"/>
      <c r="M238"/>
      <c r="N238" s="5"/>
      <c r="O238" s="5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</row>
    <row r="239" spans="1:109" s="3" customFormat="1" ht="15.75" x14ac:dyDescent="0.25">
      <c r="A239"/>
      <c r="B239"/>
      <c r="C239" s="60"/>
      <c r="D239" s="58"/>
      <c r="E239" s="106"/>
      <c r="F239" s="170"/>
      <c r="G239" s="106"/>
      <c r="H239" s="110"/>
      <c r="I239"/>
      <c r="J239"/>
      <c r="K239" s="122"/>
      <c r="L239" s="4"/>
      <c r="M239"/>
      <c r="N239" s="5"/>
      <c r="O239" s="5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</row>
    <row r="240" spans="1:109" s="3" customFormat="1" ht="15.75" x14ac:dyDescent="0.25">
      <c r="A240"/>
      <c r="B240"/>
      <c r="C240" s="60"/>
      <c r="D240" s="58"/>
      <c r="E240" s="106"/>
      <c r="F240" s="170"/>
      <c r="G240" s="106"/>
      <c r="H240" s="110"/>
      <c r="I240"/>
      <c r="J240"/>
      <c r="K240" s="122"/>
      <c r="L240" s="4"/>
      <c r="M240"/>
      <c r="N240" s="5"/>
      <c r="O240" s="5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</row>
    <row r="241" spans="1:109" s="3" customFormat="1" ht="15.75" x14ac:dyDescent="0.25">
      <c r="A241"/>
      <c r="B241"/>
      <c r="C241" s="60"/>
      <c r="D241" s="58"/>
      <c r="E241" s="106"/>
      <c r="F241" s="170"/>
      <c r="G241" s="106"/>
      <c r="H241" s="110"/>
      <c r="I241"/>
      <c r="J241"/>
      <c r="K241" s="122"/>
      <c r="L241" s="4"/>
      <c r="M241"/>
      <c r="N241" s="5"/>
      <c r="O241" s="5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</row>
    <row r="242" spans="1:109" s="3" customFormat="1" ht="15.75" x14ac:dyDescent="0.25">
      <c r="A242"/>
      <c r="B242"/>
      <c r="C242" s="60"/>
      <c r="D242" s="58"/>
      <c r="E242" s="106"/>
      <c r="F242" s="170"/>
      <c r="G242" s="106"/>
      <c r="H242" s="110"/>
      <c r="I242"/>
      <c r="J242"/>
      <c r="K242" s="122"/>
      <c r="L242" s="4"/>
      <c r="M242"/>
      <c r="N242" s="5"/>
      <c r="O242" s="5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</row>
    <row r="283" spans="1:109" s="1" customFormat="1" x14ac:dyDescent="0.35">
      <c r="A283"/>
      <c r="B283"/>
      <c r="D283" s="2"/>
      <c r="E283" s="90"/>
      <c r="F283" s="155"/>
      <c r="G283" s="90"/>
      <c r="H283" s="110"/>
      <c r="I283"/>
      <c r="J283"/>
      <c r="K283" s="122"/>
      <c r="L283" s="4"/>
      <c r="M283"/>
      <c r="N283" s="5"/>
      <c r="O283" s="5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</row>
    <row r="284" spans="1:109" s="1" customFormat="1" x14ac:dyDescent="0.35">
      <c r="A284"/>
      <c r="B284" s="14"/>
      <c r="D284" s="2"/>
      <c r="E284" s="90"/>
      <c r="F284" s="155"/>
      <c r="G284" s="90"/>
      <c r="H284" s="110"/>
      <c r="I284"/>
      <c r="J284"/>
      <c r="K284" s="122"/>
      <c r="L284" s="4"/>
      <c r="M284"/>
      <c r="N284" s="5"/>
      <c r="O284" s="5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</row>
    <row r="285" spans="1:109" s="1" customFormat="1" x14ac:dyDescent="0.35">
      <c r="A285"/>
      <c r="B285" s="14"/>
      <c r="D285" s="2"/>
      <c r="E285" s="90"/>
      <c r="F285" s="155"/>
      <c r="G285" s="90"/>
      <c r="H285" s="110"/>
      <c r="I285"/>
      <c r="J285"/>
      <c r="K285" s="122"/>
      <c r="L285" s="4"/>
      <c r="M285"/>
      <c r="N285" s="5"/>
      <c r="O285" s="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</row>
    <row r="286" spans="1:109" s="1" customFormat="1" ht="21.75" thickBot="1" x14ac:dyDescent="0.4">
      <c r="A286"/>
      <c r="B286" s="14"/>
      <c r="D286" s="2"/>
      <c r="E286" s="90"/>
      <c r="F286" s="155"/>
      <c r="G286" s="90"/>
      <c r="H286" s="110"/>
      <c r="I286"/>
      <c r="J286"/>
      <c r="K286" s="122"/>
      <c r="L286" s="4"/>
      <c r="M286"/>
      <c r="N286" s="5"/>
      <c r="O286" s="5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</row>
    <row r="287" spans="1:109" s="1" customFormat="1" ht="21.75" thickBot="1" x14ac:dyDescent="0.4">
      <c r="A287"/>
      <c r="B287" s="61"/>
      <c r="D287" s="2"/>
      <c r="E287" s="90"/>
      <c r="F287" s="155"/>
      <c r="G287" s="90"/>
      <c r="H287" s="110"/>
      <c r="I287"/>
      <c r="J287"/>
      <c r="K287" s="122"/>
      <c r="L287" s="4"/>
      <c r="M287"/>
      <c r="N287" s="5"/>
      <c r="O287" s="5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</row>
    <row r="288" spans="1:109" s="1" customFormat="1" x14ac:dyDescent="0.35">
      <c r="A288"/>
      <c r="B288" s="62"/>
      <c r="D288" s="2"/>
      <c r="E288" s="90"/>
      <c r="F288" s="155"/>
      <c r="G288" s="90"/>
      <c r="H288" s="110"/>
      <c r="I288"/>
      <c r="J288"/>
      <c r="K288" s="122"/>
      <c r="L288" s="4"/>
      <c r="M288"/>
      <c r="N288" s="5"/>
      <c r="O288" s="5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</row>
    <row r="289" spans="1:109" s="1" customFormat="1" x14ac:dyDescent="0.35">
      <c r="A289"/>
      <c r="B289" s="63" t="s">
        <v>7</v>
      </c>
      <c r="D289" s="2"/>
      <c r="E289" s="90"/>
      <c r="F289" s="155"/>
      <c r="G289" s="90"/>
      <c r="H289" s="110"/>
      <c r="I289"/>
      <c r="J289"/>
      <c r="K289" s="122"/>
      <c r="L289" s="4"/>
      <c r="M289"/>
      <c r="N289" s="5"/>
      <c r="O289" s="5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</row>
    <row r="290" spans="1:109" x14ac:dyDescent="0.35">
      <c r="B290" s="60" t="s">
        <v>8</v>
      </c>
    </row>
  </sheetData>
  <mergeCells count="3">
    <mergeCell ref="A9:K9"/>
    <mergeCell ref="A10:K10"/>
    <mergeCell ref="A11:K11"/>
  </mergeCells>
  <pageMargins left="0.7" right="0.7" top="0.75" bottom="0.75" header="0.3" footer="0.3"/>
  <pageSetup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SEPTIEMBRE 2023</vt:lpstr>
      <vt:lpstr>Gráfico1</vt:lpstr>
      <vt:lpstr>'SEPTIEMBRE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Silvestre Martinez</dc:creator>
  <cp:lastModifiedBy>Liliana Martinez</cp:lastModifiedBy>
  <cp:lastPrinted>2023-08-07T15:08:56Z</cp:lastPrinted>
  <dcterms:created xsi:type="dcterms:W3CDTF">2021-12-04T13:35:30Z</dcterms:created>
  <dcterms:modified xsi:type="dcterms:W3CDTF">2023-10-05T15:39:26Z</dcterms:modified>
</cp:coreProperties>
</file>