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8_{4B343BA7-EFC0-4EDD-B962-4ECE15C79744}" xr6:coauthVersionLast="47" xr6:coauthVersionMax="47" xr10:uidLastSave="{00000000-0000-0000-0000-000000000000}"/>
  <bookViews>
    <workbookView xWindow="-120" yWindow="-120" windowWidth="20730" windowHeight="11040" tabRatio="599" activeTab="1" xr2:uid="{00000000-000D-0000-FFFF-FFFF00000000}"/>
  </bookViews>
  <sheets>
    <sheet name="Gráfico1" sheetId="2" r:id="rId1"/>
    <sheet name="ABRIL 2024" sheetId="1" r:id="rId2"/>
  </sheets>
  <definedNames>
    <definedName name="_xlnm.Print_Area" localSheetId="1">'ABRIL 2024'!$A$8:$K$49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E46" i="1"/>
</calcChain>
</file>

<file path=xl/sharedStrings.xml><?xml version="1.0" encoding="utf-8"?>
<sst xmlns="http://schemas.openxmlformats.org/spreadsheetml/2006/main" count="139" uniqueCount="99">
  <si>
    <t>PROVEEDOR</t>
  </si>
  <si>
    <t>CONCEPTO</t>
  </si>
  <si>
    <t>FACTURA No.</t>
  </si>
  <si>
    <t>FECHA DE FACTURA</t>
  </si>
  <si>
    <t>MONTO FACTURADO</t>
  </si>
  <si>
    <t>FECHA FIN DE FACTURA</t>
  </si>
  <si>
    <t>MONTO PENDIENTE</t>
  </si>
  <si>
    <t>Bacilia Lorenzo Quezada</t>
  </si>
  <si>
    <t>Encargada de Compras y Contrataciones</t>
  </si>
  <si>
    <t>TOTALES</t>
  </si>
  <si>
    <t>COMPLETO</t>
  </si>
  <si>
    <t xml:space="preserve">MONTO PAGADO A LA FECHA </t>
  </si>
  <si>
    <t xml:space="preserve">COMPLETO </t>
  </si>
  <si>
    <t xml:space="preserve">                                                 PAGOS A SUPLIDORES</t>
  </si>
  <si>
    <t xml:space="preserve">                                               DEPARTAMENTO DE COMPRAS</t>
  </si>
  <si>
    <t xml:space="preserve">                                               MES DE ABRIL DEL 2024</t>
  </si>
  <si>
    <t>Ramón Antonio Nieve Mota</t>
  </si>
  <si>
    <t>B1500000107</t>
  </si>
  <si>
    <t>SERVICIO DE INGENIERÍA PARA EL LEVANTAMIENTO DE PRESUPUESTO PARA LAS OFICINAS PROVINCIALES DE ESPAILLAT, DAJABON Y MONSEÑOR NOUEL.</t>
  </si>
  <si>
    <t>B1500001512</t>
  </si>
  <si>
    <t>B1500004397</t>
  </si>
  <si>
    <t>Ohtsu del Caribe, SRL</t>
  </si>
  <si>
    <t>COMPRA DE NEUMÁTICOS PARA LOS VEHÍCULOS DE LAS LÍNEAS DE EMERGENCIA Y LAS CASAS DE ACOGIDA.</t>
  </si>
  <si>
    <t>Publicaciones Ahora, SAS</t>
  </si>
  <si>
    <t>SERVICIO DE RENOVACIÓN DE SUSCRIPCIONES EN PERIÓDICOS DE CIRCULACIÓN NACIONAL POR UN PERIODO DE UN AÑO.</t>
  </si>
  <si>
    <t>B150009370</t>
  </si>
  <si>
    <t>B1500000368</t>
  </si>
  <si>
    <t>Editora Listin Diario, SA</t>
  </si>
  <si>
    <t>Brador, SRL</t>
  </si>
  <si>
    <t>CONFECCIÓN DE PINES Y MEDALLAS PARA LA MEDALLA AL MÉRITO DE LA MUJER DOMINICANA 2024</t>
  </si>
  <si>
    <t>Editora Hoy, SAS</t>
  </si>
  <si>
    <t>B1500007280</t>
  </si>
  <si>
    <t>B1500038445</t>
  </si>
  <si>
    <t>Plaza Lama, SA</t>
  </si>
  <si>
    <t>COMPRA DE ALIMENTOS PARA EL CENTRO ANIBEL GONZALEZ.</t>
  </si>
  <si>
    <t>B1500001024</t>
  </si>
  <si>
    <t>B1500001093</t>
  </si>
  <si>
    <t>Mercado Media Network, SRL</t>
  </si>
  <si>
    <t>Servicio de Difusión de publirreportaje Mujer, Poder y Éxito, para promover los servicios del Ministerio de la Mujer.</t>
  </si>
  <si>
    <t>B1500001977</t>
  </si>
  <si>
    <t>Lavandería Royal, SRL</t>
  </si>
  <si>
    <t>Nueva Editora La Información, SRL (Periódico La Información)</t>
  </si>
  <si>
    <t>SERVICIO DE LAVADO Y PLANCHADO, PARA LOS MANTELES Y TOPES DE USO DEL MINISTERIO. </t>
  </si>
  <si>
    <t>Flow, SRL</t>
  </si>
  <si>
    <t>B1500000381</t>
  </si>
  <si>
    <t>B1500001197</t>
  </si>
  <si>
    <t>PS&amp;S, Proveedora de Servicios &amp; Suministros de Oficina, SRL</t>
  </si>
  <si>
    <t>COMPRA DE CARPETAS PARA SER UTILIZADAS EN LA DIRECCION DE COMUNICACIONES DE ESTE MINISTERIO.</t>
  </si>
  <si>
    <t>COMPRA DE TRAMERÍAS PARA LAS CASAS DE ACOGIDA</t>
  </si>
  <si>
    <t>B1500000330</t>
  </si>
  <si>
    <t>B1500000062</t>
  </si>
  <si>
    <t>Floristería Zuniflor, SRL</t>
  </si>
  <si>
    <t>Estrella Roja, SRL</t>
  </si>
  <si>
    <t>COMPRA DE INSUMOS BÁSICOS, PARA EL CONSUMO DE LAS USUARIAS E HIJOS/AS DE ESTAS, QUIENES ASISTEN AL DEPARTAMENTO DE ATENCIÓN A LA VIOLENCIA.</t>
  </si>
  <si>
    <t>SERVICIO DE ADQUISICIÓN DE CORONA Y ARREGLO DE FLORES PARA USO DEL MINISTERIO.</t>
  </si>
  <si>
    <t>B1500000035</t>
  </si>
  <si>
    <t>Goshen, SRL</t>
  </si>
  <si>
    <t>SERVICIO DE IMPRESIÓN DE POLOSHIRT Y GORRAS, A LOS FINES DE SER UTILIZADOS EN LA JORNADA SEMANA SANTA SIN VIOLENCIA ES POSIBLE 2024.</t>
  </si>
  <si>
    <t>B1500000467</t>
  </si>
  <si>
    <t>B1500000468</t>
  </si>
  <si>
    <t>B1500000469</t>
  </si>
  <si>
    <t>B1500002964</t>
  </si>
  <si>
    <t>D' Sanson Exquisiteces-Alquileres, SRL</t>
  </si>
  <si>
    <t>Centroxpert STE, SRL</t>
  </si>
  <si>
    <t>COMPRA DE VARIOS MATERIALES TECNOLÓGICOS PARA SER UTILIZADOS EN LA OMM DE VILLA ALTAGRACIA Y BOCA CHICA.</t>
  </si>
  <si>
    <t>SERVICIO DE REFRIGERIO PARA EL ACTO DE CONMEMORACION DEL DÍA INTERNAIONAL DE LA MUJER. A CELEBRARSE EN SAN JOSE DE LAS MATAS, EL 15 DE MARZO 2024</t>
  </si>
  <si>
    <t>Publioffice Camsanch, SRL</t>
  </si>
  <si>
    <t>SERVICIO DE REFRIGERIO PARA LAS PERSONAS QUE ASISTIERAN AL ACTO DE CONMEMORACIÓN DEL DÍA INTERNACIONAL DE LA MUJER, EN LAS PROVINCIAS, MONTECRISTI, DAJABON, VALVERDE MAÓ.</t>
  </si>
  <si>
    <t>SERVICIO DE REFRIGERIO PARA LAS PERSONAS QUE ASISTIERAN AL ACTO DE CONMEMORACIÓN DEL DÍA INTERNACIONAL DE LA MUJER, QUE  SE REALIZARÁ EN EL AYUNTAMIENTO MUNICIPAL DE SANTIAGO  RODRÍGUEZ, EL DIA 8.</t>
  </si>
  <si>
    <t>92,630.00 </t>
  </si>
  <si>
    <t>SERVICIO DE CONFECCIÓN E IMPRESIÓN DE SILLAS Y SOMBRILLAS DE PLAYA PARA LA JORNADA SEMANA SANTA SIN VIOLENCIA ES POSIBLE DEL MINISTERIO DE LA MUJER</t>
  </si>
  <si>
    <t>B1500002023</t>
  </si>
  <si>
    <t>B1500000027</t>
  </si>
  <si>
    <t>B1500000143</t>
  </si>
  <si>
    <t>Distribuidora Harvey Dent, SRL</t>
  </si>
  <si>
    <t>63,720.00 </t>
  </si>
  <si>
    <t>Popularidades Comerciales-POPCOM, SRL</t>
  </si>
  <si>
    <t>COMPRA DE TEXTILES PARA LAS CASAS DE ACOGIDA Y EL CENTRO ANIBEL GONZÁLEZ</t>
  </si>
  <si>
    <t>B1500000041</t>
  </si>
  <si>
    <t>B1500000252</t>
  </si>
  <si>
    <t>D' Bolkis Fast Food, SRL</t>
  </si>
  <si>
    <t>Sysram, EIRL</t>
  </si>
  <si>
    <t>B1500000251</t>
  </si>
  <si>
    <t xml:space="preserve">SERVICIO DE REFRIGERIO PARA LAS PERSONAS QUE ASISTIERAN AL ACTO DE CONMEMORACIÓN DEL DÍA INTERNACIONAL DE LA MUJER, QUE SE REALIZARÁ EN EL AUDITORIO DE BELLAS ARTES EN BONAO PROVINCIA MONSEÑOR NOUEL, </t>
  </si>
  <si>
    <t>SERVICIO DE REFRIGERIO PARA LAS PERSONAS QUE PARTICIPARÁN EN EL ACTO DE CONMEMORACIÓN DEL DÍA INTERNACIONAL DE LA MUJER, CON EL TEMA “EMPODERAMIENTO DE LA MUJER” EL DÍA 01 DE MARZO 2024.</t>
  </si>
  <si>
    <t>SERVICIO DE LICENCIA FLICKR PARA SER UTILIZADA EN LA DIRECCIÓN DE COMUNICACIONES DEL MINISTERIO DE LA MUJER. </t>
  </si>
  <si>
    <t>JGD Multiservices, SRL</t>
  </si>
  <si>
    <t>COMPRA DE LECHE PARA EL CENTRO ANIBEL GONZÁLEZ Y LAS CASAS DE ACOGIDA.</t>
  </si>
  <si>
    <t>B1500000063</t>
  </si>
  <si>
    <t>COMPRA DE CAFÉ, AZÚCAR, TÉ, CACAO EN POLVO Y LECHE, PARA SER UTILIZADOS EN LA SEDE CENTRAL, LAS OPM, OMM Y DEMÁS OFICINAS DE ESTE MINISTERIO.</t>
  </si>
  <si>
    <t>M &amp; V Adaleia Multi Servicios, SRL</t>
  </si>
  <si>
    <t>B1500000013</t>
  </si>
  <si>
    <t>CONTRATACIÓN DE UNA EMPRESA Y/O PERSONA FISICA PARA EL SERVICIO DE ALMUERZOS PARA EL PERSONAL QUE LABORA EN ESTE MINISTERIO</t>
  </si>
  <si>
    <t>B1500000008</t>
  </si>
  <si>
    <t>Vibranza Variedades Y Events, S.R.L</t>
  </si>
  <si>
    <t>SERVICIO DE REFRIGERIO PARA LAS PERSONAS QUE ASISTIERAN AL ACTO DE CONMEMORACIÓN DEL DÍA INTERNACIONAL DE LA MUJER, EL DÍA 8 EN VILLA MELLA Y EL DÍA 13 EN LA CASA CULTURAL DE HAINA EN MARZO DEL 2024.</t>
  </si>
  <si>
    <t xml:space="preserve">MAGNA MOTORS </t>
  </si>
  <si>
    <t>MANTENIMIENTO VEHICULO</t>
  </si>
  <si>
    <t>B1500007097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</si>
</sst>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Calibri"/>
      <family val="2"/>
      <scheme val="minor"/>
    </font>
    <font>
      <b/>
      <sz val="22"/>
      <color theme="1"/>
      <name val="Arial"/>
      <family val="2"/>
    </font>
    <font>
      <sz val="20"/>
      <color rgb="FF000000"/>
      <name val="Arial"/>
      <family val="2"/>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61">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2" fontId="0" fillId="0" borderId="0" xfId="1" applyNumberFormat="1" applyFont="1"/>
    <xf numFmtId="164" fontId="0" fillId="0" borderId="0" xfId="1" applyFont="1" applyBorder="1"/>
    <xf numFmtId="164" fontId="0" fillId="0" borderId="0" xfId="1" applyFont="1"/>
    <xf numFmtId="0" fontId="0" fillId="0" borderId="2"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5" fillId="0" borderId="4" xfId="0" applyFont="1" applyBorder="1" applyAlignment="1">
      <alignment horizontal="left" vertical="top" wrapText="1"/>
    </xf>
    <xf numFmtId="0" fontId="0" fillId="2" borderId="0" xfId="0" applyFill="1"/>
    <xf numFmtId="0" fontId="0" fillId="0" borderId="5" xfId="0" applyBorder="1"/>
    <xf numFmtId="0" fontId="5" fillId="0" borderId="0" xfId="0" applyFont="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0" fontId="2" fillId="3" borderId="0" xfId="0" applyFont="1" applyFill="1"/>
    <xf numFmtId="0" fontId="2" fillId="0" borderId="0" xfId="0" applyFont="1"/>
    <xf numFmtId="49" fontId="8" fillId="0" borderId="0" xfId="0" applyNumberFormat="1" applyFont="1" applyAlignment="1">
      <alignment horizontal="left" vertical="top" wrapText="1"/>
    </xf>
    <xf numFmtId="15" fontId="8" fillId="0" borderId="0" xfId="0" applyNumberFormat="1" applyFont="1" applyAlignment="1">
      <alignment horizontal="center" vertical="top" wrapText="1"/>
    </xf>
    <xf numFmtId="14" fontId="8" fillId="0" borderId="0" xfId="0" applyNumberFormat="1" applyFont="1" applyAlignment="1">
      <alignment horizontal="center" vertical="top" wrapText="1"/>
    </xf>
    <xf numFmtId="49" fontId="8" fillId="4" borderId="0" xfId="0" applyNumberFormat="1" applyFont="1" applyFill="1" applyAlignment="1">
      <alignment horizontal="left" vertical="top" wrapText="1"/>
    </xf>
    <xf numFmtId="15" fontId="8" fillId="4" borderId="0" xfId="0" applyNumberFormat="1" applyFont="1" applyFill="1" applyAlignment="1">
      <alignment horizontal="center" vertical="top" wrapText="1"/>
    </xf>
    <xf numFmtId="14" fontId="8" fillId="4" borderId="0" xfId="0" applyNumberFormat="1" applyFont="1" applyFill="1" applyAlignment="1">
      <alignment horizontal="center" vertical="top" wrapText="1"/>
    </xf>
    <xf numFmtId="0" fontId="0" fillId="4" borderId="0" xfId="0" applyFill="1"/>
    <xf numFmtId="0" fontId="0" fillId="4" borderId="2" xfId="0" applyFill="1" applyBorder="1"/>
    <xf numFmtId="49" fontId="9"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15" fontId="9" fillId="3" borderId="0" xfId="0" applyNumberFormat="1" applyFont="1" applyFill="1" applyAlignment="1">
      <alignment horizontal="left" vertical="top" wrapText="1"/>
    </xf>
    <xf numFmtId="14" fontId="9" fillId="3" borderId="0" xfId="0" applyNumberFormat="1" applyFont="1" applyFill="1" applyAlignment="1">
      <alignment horizontal="left" vertical="top" wrapText="1"/>
    </xf>
    <xf numFmtId="0" fontId="11" fillId="3" borderId="0" xfId="0" applyFont="1" applyFill="1" applyAlignment="1">
      <alignment horizontal="left"/>
    </xf>
    <xf numFmtId="0" fontId="11" fillId="0" borderId="0" xfId="0" applyFont="1" applyAlignment="1">
      <alignment horizontal="left"/>
    </xf>
    <xf numFmtId="164" fontId="11" fillId="0" borderId="0" xfId="1" applyFont="1" applyFill="1" applyBorder="1" applyAlignment="1">
      <alignment horizontal="left"/>
    </xf>
    <xf numFmtId="164" fontId="0" fillId="3" borderId="0" xfId="1" applyFont="1" applyFill="1" applyBorder="1"/>
    <xf numFmtId="0" fontId="0" fillId="3" borderId="0" xfId="0" applyFill="1"/>
    <xf numFmtId="0" fontId="0" fillId="3" borderId="2" xfId="0" applyFill="1" applyBorder="1"/>
    <xf numFmtId="0" fontId="12" fillId="0" borderId="0" xfId="0" applyFont="1" applyAlignment="1">
      <alignment wrapText="1"/>
    </xf>
    <xf numFmtId="49" fontId="12" fillId="0" borderId="0" xfId="0" applyNumberFormat="1" applyFont="1" applyAlignment="1">
      <alignment wrapText="1"/>
    </xf>
    <xf numFmtId="15" fontId="13" fillId="0" borderId="0" xfId="0" applyNumberFormat="1" applyFont="1" applyAlignment="1">
      <alignment wrapText="1"/>
    </xf>
    <xf numFmtId="14" fontId="13" fillId="0" borderId="0" xfId="0" applyNumberFormat="1" applyFont="1" applyAlignment="1">
      <alignment wrapText="1"/>
    </xf>
    <xf numFmtId="14" fontId="13" fillId="0" borderId="0" xfId="1" applyNumberFormat="1" applyFont="1" applyBorder="1" applyAlignment="1">
      <alignment wrapText="1"/>
    </xf>
    <xf numFmtId="0" fontId="14" fillId="0" borderId="0" xfId="0" applyFont="1" applyAlignment="1">
      <alignment wrapText="1"/>
    </xf>
    <xf numFmtId="14" fontId="14" fillId="0" borderId="0" xfId="0" applyNumberFormat="1" applyFont="1" applyAlignment="1">
      <alignment wrapText="1"/>
    </xf>
    <xf numFmtId="49" fontId="13" fillId="0" borderId="0" xfId="0" applyNumberFormat="1" applyFont="1" applyAlignment="1">
      <alignment wrapText="1"/>
    </xf>
    <xf numFmtId="15" fontId="12" fillId="0" borderId="0" xfId="0" applyNumberFormat="1" applyFont="1" applyAlignment="1">
      <alignment wrapText="1"/>
    </xf>
    <xf numFmtId="0" fontId="15" fillId="0" borderId="0" xfId="0" applyFont="1" applyAlignment="1">
      <alignment wrapText="1"/>
    </xf>
    <xf numFmtId="0" fontId="16" fillId="0" borderId="0" xfId="0" applyFont="1" applyAlignment="1">
      <alignment horizontal="left" wrapText="1"/>
    </xf>
    <xf numFmtId="14" fontId="16" fillId="0" borderId="0" xfId="0" applyNumberFormat="1" applyFont="1" applyAlignment="1">
      <alignment horizontal="left" wrapText="1"/>
    </xf>
    <xf numFmtId="0" fontId="0" fillId="0" borderId="0" xfId="0" applyAlignment="1">
      <alignmen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4" fontId="5" fillId="0" borderId="0" xfId="0" applyNumberFormat="1" applyFont="1" applyAlignment="1">
      <alignment horizontal="left" vertical="center"/>
    </xf>
    <xf numFmtId="0" fontId="5" fillId="0" borderId="0" xfId="0" applyFont="1" applyAlignment="1">
      <alignment horizontal="left"/>
    </xf>
    <xf numFmtId="0" fontId="16" fillId="0" borderId="6" xfId="0" applyFont="1" applyBorder="1" applyAlignment="1">
      <alignment horizontal="left" wrapText="1"/>
    </xf>
    <xf numFmtId="0" fontId="0" fillId="0" borderId="7" xfId="0" applyBorder="1" applyAlignment="1">
      <alignment vertical="top"/>
    </xf>
    <xf numFmtId="0" fontId="7" fillId="0" borderId="0" xfId="0" applyFont="1" applyAlignment="1">
      <alignment horizontal="left"/>
    </xf>
    <xf numFmtId="0" fontId="6" fillId="2" borderId="0" xfId="0" applyFont="1" applyFill="1" applyAlignment="1" applyProtection="1">
      <alignment horizontal="left" vertical="top" wrapText="1" readingOrder="1"/>
      <protection locked="0"/>
    </xf>
    <xf numFmtId="14" fontId="6" fillId="2" borderId="0" xfId="0" applyNumberFormat="1" applyFont="1" applyFill="1" applyAlignment="1" applyProtection="1">
      <alignment horizontal="left" vertical="top" wrapText="1" readingOrder="1"/>
      <protection locked="0"/>
    </xf>
    <xf numFmtId="0" fontId="5" fillId="2" borderId="0" xfId="0" applyFont="1" applyFill="1" applyAlignment="1">
      <alignment horizontal="left" vertical="top" wrapText="1"/>
    </xf>
    <xf numFmtId="0" fontId="5" fillId="2" borderId="0" xfId="0" applyFont="1" applyFill="1" applyAlignment="1">
      <alignment horizontal="left" vertical="top"/>
    </xf>
    <xf numFmtId="14" fontId="5" fillId="2" borderId="0" xfId="0" applyNumberFormat="1" applyFont="1" applyFill="1" applyAlignment="1">
      <alignment horizontal="left" vertical="top"/>
    </xf>
    <xf numFmtId="0" fontId="5" fillId="0" borderId="0" xfId="0" applyFont="1" applyAlignment="1">
      <alignment vertical="top" wrapText="1"/>
    </xf>
    <xf numFmtId="0" fontId="20" fillId="0" borderId="0" xfId="0" applyFont="1"/>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1" xfId="1" applyFont="1" applyBorder="1" applyAlignment="1">
      <alignment horizontal="center" vertical="center"/>
    </xf>
    <xf numFmtId="164" fontId="4" fillId="0" borderId="3"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19" fillId="0" borderId="2" xfId="0" applyFont="1" applyBorder="1" applyAlignment="1">
      <alignment horizontal="right"/>
    </xf>
    <xf numFmtId="0" fontId="18" fillId="0" borderId="2" xfId="0" applyFont="1" applyBorder="1" applyAlignment="1">
      <alignment horizontal="left" vertical="top"/>
    </xf>
    <xf numFmtId="14" fontId="18" fillId="0" borderId="2" xfId="0" applyNumberFormat="1" applyFont="1" applyBorder="1" applyAlignment="1">
      <alignment horizontal="left" vertical="top"/>
    </xf>
    <xf numFmtId="0" fontId="20" fillId="0" borderId="2" xfId="0" applyFont="1" applyBorder="1"/>
    <xf numFmtId="0" fontId="21" fillId="0" borderId="0" xfId="0" applyFont="1"/>
    <xf numFmtId="14" fontId="21" fillId="0" borderId="0" xfId="0" applyNumberFormat="1" applyFont="1"/>
    <xf numFmtId="17" fontId="22" fillId="0" borderId="7" xfId="0" applyNumberFormat="1" applyFont="1" applyBorder="1" applyAlignment="1">
      <alignment horizontal="center" wrapText="1"/>
    </xf>
    <xf numFmtId="164" fontId="0" fillId="0" borderId="0" xfId="1" applyFont="1" applyAlignment="1">
      <alignment horizontal="left" wrapText="1"/>
    </xf>
    <xf numFmtId="164" fontId="21" fillId="0" borderId="0" xfId="1" applyFont="1" applyAlignment="1">
      <alignment horizontal="left"/>
    </xf>
    <xf numFmtId="164" fontId="4" fillId="0" borderId="2" xfId="1" applyFont="1" applyBorder="1" applyAlignment="1">
      <alignment horizontal="left" wrapText="1"/>
    </xf>
    <xf numFmtId="164" fontId="5" fillId="0" borderId="0" xfId="1" applyFont="1" applyBorder="1" applyAlignment="1">
      <alignment horizontal="left"/>
    </xf>
    <xf numFmtId="164" fontId="6" fillId="2" borderId="0" xfId="1" applyFont="1" applyFill="1" applyBorder="1" applyAlignment="1" applyProtection="1">
      <alignment horizontal="left" wrapText="1" readingOrder="1"/>
      <protection locked="0"/>
    </xf>
    <xf numFmtId="164" fontId="5" fillId="2" borderId="0" xfId="1" applyFont="1" applyFill="1" applyBorder="1" applyAlignment="1">
      <alignment horizontal="left"/>
    </xf>
    <xf numFmtId="164" fontId="7" fillId="3" borderId="0" xfId="1" applyFont="1" applyFill="1" applyBorder="1" applyAlignment="1">
      <alignment horizontal="left"/>
    </xf>
    <xf numFmtId="164" fontId="8" fillId="0" borderId="0" xfId="1" applyFont="1" applyBorder="1" applyAlignment="1">
      <alignment horizontal="left" wrapText="1"/>
    </xf>
    <xf numFmtId="164" fontId="8" fillId="4" borderId="0" xfId="1" applyFont="1" applyFill="1" applyBorder="1" applyAlignment="1">
      <alignment horizontal="left" wrapText="1"/>
    </xf>
    <xf numFmtId="164" fontId="9" fillId="3" borderId="0" xfId="1" applyFont="1" applyFill="1" applyBorder="1" applyAlignment="1">
      <alignment horizontal="left" wrapText="1"/>
    </xf>
    <xf numFmtId="164" fontId="13" fillId="0" borderId="0" xfId="1" applyFont="1" applyBorder="1" applyAlignment="1">
      <alignment horizontal="left" wrapText="1"/>
    </xf>
    <xf numFmtId="164" fontId="14" fillId="0" borderId="0" xfId="1" applyFont="1" applyBorder="1" applyAlignment="1">
      <alignment horizontal="left" wrapText="1"/>
    </xf>
    <xf numFmtId="4" fontId="12" fillId="0" borderId="0" xfId="0" applyNumberFormat="1" applyFont="1" applyAlignment="1">
      <alignment horizontal="left" wrapText="1"/>
    </xf>
    <xf numFmtId="164" fontId="16" fillId="0" borderId="0" xfId="1" applyFont="1" applyBorder="1" applyAlignment="1">
      <alignment horizontal="left" wrapText="1"/>
    </xf>
    <xf numFmtId="164" fontId="7" fillId="0" borderId="0" xfId="1" applyFont="1" applyBorder="1" applyAlignment="1">
      <alignment horizontal="left" wrapText="1"/>
    </xf>
    <xf numFmtId="164" fontId="5" fillId="0" borderId="0" xfId="1" applyFont="1" applyAlignment="1">
      <alignment horizontal="left" wrapText="1"/>
    </xf>
    <xf numFmtId="2" fontId="8" fillId="0" borderId="0" xfId="1" applyNumberFormat="1" applyFont="1" applyBorder="1" applyAlignment="1">
      <alignment horizontal="right" wrapText="1"/>
    </xf>
    <xf numFmtId="2" fontId="8" fillId="4" borderId="0" xfId="1" applyNumberFormat="1" applyFont="1" applyFill="1" applyBorder="1" applyAlignment="1">
      <alignment horizontal="right" wrapText="1"/>
    </xf>
    <xf numFmtId="164" fontId="8" fillId="0" borderId="0" xfId="1" applyFont="1" applyBorder="1" applyAlignment="1">
      <alignment horizontal="right" wrapText="1"/>
    </xf>
    <xf numFmtId="2" fontId="0" fillId="0" borderId="0" xfId="1" applyNumberFormat="1" applyFont="1" applyAlignment="1">
      <alignment horizontal="right"/>
    </xf>
    <xf numFmtId="2" fontId="21" fillId="0" borderId="0" xfId="1" applyNumberFormat="1" applyFont="1" applyAlignment="1">
      <alignment horizontal="right"/>
    </xf>
    <xf numFmtId="17" fontId="22" fillId="0" borderId="7" xfId="0" applyNumberFormat="1" applyFont="1" applyBorder="1" applyAlignment="1">
      <alignment horizontal="right" wrapText="1"/>
    </xf>
    <xf numFmtId="2" fontId="4" fillId="0" borderId="2" xfId="1" applyNumberFormat="1" applyFont="1" applyBorder="1" applyAlignment="1">
      <alignment horizontal="right" wrapText="1"/>
    </xf>
    <xf numFmtId="2" fontId="0" fillId="0" borderId="0" xfId="1" applyNumberFormat="1" applyFont="1" applyBorder="1" applyAlignment="1">
      <alignment horizontal="right"/>
    </xf>
    <xf numFmtId="2" fontId="0" fillId="2" borderId="0" xfId="1" applyNumberFormat="1" applyFont="1" applyFill="1" applyBorder="1" applyAlignment="1">
      <alignment horizontal="right"/>
    </xf>
    <xf numFmtId="2" fontId="2" fillId="3" borderId="0" xfId="1" applyNumberFormat="1" applyFont="1" applyFill="1" applyBorder="1" applyAlignment="1">
      <alignment horizontal="right"/>
    </xf>
    <xf numFmtId="2" fontId="9" fillId="3" borderId="0" xfId="1" applyNumberFormat="1" applyFont="1" applyFill="1" applyBorder="1" applyAlignment="1">
      <alignment horizontal="right" wrapText="1"/>
    </xf>
    <xf numFmtId="2" fontId="13" fillId="0" borderId="0" xfId="1" applyNumberFormat="1" applyFont="1" applyBorder="1" applyAlignment="1">
      <alignment horizontal="right" wrapText="1"/>
    </xf>
    <xf numFmtId="2" fontId="14" fillId="0" borderId="0" xfId="1" applyNumberFormat="1" applyFont="1" applyBorder="1" applyAlignment="1">
      <alignment horizontal="right" wrapText="1"/>
    </xf>
    <xf numFmtId="2" fontId="11" fillId="0" borderId="0" xfId="1" applyNumberFormat="1" applyFont="1" applyBorder="1" applyAlignment="1">
      <alignment horizontal="right"/>
    </xf>
    <xf numFmtId="0" fontId="18" fillId="0" borderId="2" xfId="0" applyFont="1" applyBorder="1" applyAlignment="1" applyProtection="1">
      <alignment horizontal="left" wrapText="1" readingOrder="1"/>
      <protection locked="0"/>
    </xf>
    <xf numFmtId="0" fontId="23" fillId="0" borderId="0" xfId="0" applyFont="1" applyAlignment="1">
      <alignment wrapText="1"/>
    </xf>
    <xf numFmtId="14" fontId="20" fillId="0" borderId="0" xfId="0" applyNumberFormat="1" applyFont="1" applyAlignment="1">
      <alignment horizontal="left" vertical="center"/>
    </xf>
    <xf numFmtId="0" fontId="18" fillId="0" borderId="0" xfId="0" applyFont="1"/>
    <xf numFmtId="0" fontId="18" fillId="0" borderId="2" xfId="0" applyFont="1" applyBorder="1" applyAlignment="1">
      <alignment horizontal="left"/>
    </xf>
    <xf numFmtId="0" fontId="18" fillId="0" borderId="2" xfId="0" applyFont="1" applyBorder="1" applyAlignment="1">
      <alignment vertical="center"/>
    </xf>
    <xf numFmtId="164" fontId="18" fillId="0" borderId="2" xfId="1" applyFont="1" applyBorder="1" applyAlignment="1">
      <alignment horizontal="right" wrapText="1"/>
    </xf>
    <xf numFmtId="14" fontId="18" fillId="0" borderId="2" xfId="0" applyNumberFormat="1" applyFont="1" applyBorder="1" applyAlignment="1">
      <alignment horizontal="left"/>
    </xf>
    <xf numFmtId="2" fontId="18" fillId="0" borderId="2" xfId="1" applyNumberFormat="1" applyFont="1" applyBorder="1" applyAlignment="1">
      <alignment horizontal="right"/>
    </xf>
    <xf numFmtId="0" fontId="18" fillId="0" borderId="0" xfId="0" applyFont="1" applyAlignment="1">
      <alignment horizontal="left"/>
    </xf>
    <xf numFmtId="0" fontId="18" fillId="0" borderId="2" xfId="0" applyFont="1" applyBorder="1"/>
    <xf numFmtId="14" fontId="0" fillId="0" borderId="0" xfId="0" applyNumberFormat="1" applyAlignment="1">
      <alignment wrapText="1"/>
    </xf>
    <xf numFmtId="17" fontId="22" fillId="0" borderId="7" xfId="0" applyNumberFormat="1" applyFont="1" applyBorder="1" applyAlignment="1">
      <alignment wrapText="1"/>
    </xf>
    <xf numFmtId="14" fontId="4" fillId="0" borderId="2" xfId="0" applyNumberFormat="1" applyFont="1" applyBorder="1" applyAlignment="1">
      <alignment vertical="center" wrapText="1"/>
    </xf>
    <xf numFmtId="14" fontId="18" fillId="0" borderId="2" xfId="0" applyNumberFormat="1" applyFont="1" applyBorder="1" applyAlignment="1">
      <alignment wrapText="1"/>
    </xf>
    <xf numFmtId="14" fontId="20" fillId="0" borderId="2" xfId="0" applyNumberFormat="1" applyFont="1" applyBorder="1" applyAlignment="1">
      <alignment vertical="top" wrapText="1"/>
    </xf>
    <xf numFmtId="14" fontId="0" fillId="0" borderId="0" xfId="0" applyNumberFormat="1" applyAlignment="1">
      <alignment vertical="top" wrapText="1"/>
    </xf>
    <xf numFmtId="14" fontId="0" fillId="2" borderId="0" xfId="0" applyNumberFormat="1" applyFill="1" applyAlignment="1">
      <alignment vertical="top"/>
    </xf>
    <xf numFmtId="14" fontId="2" fillId="3" borderId="0" xfId="0" applyNumberFormat="1" applyFont="1" applyFill="1" applyAlignment="1">
      <alignment vertical="top" wrapText="1"/>
    </xf>
    <xf numFmtId="14" fontId="8" fillId="0" borderId="0" xfId="1" applyNumberFormat="1" applyFont="1" applyBorder="1" applyAlignment="1">
      <alignment vertical="top" wrapText="1"/>
    </xf>
    <xf numFmtId="14" fontId="8" fillId="4" borderId="0" xfId="1" applyNumberFormat="1" applyFont="1" applyFill="1" applyBorder="1" applyAlignment="1">
      <alignment vertical="top" wrapText="1"/>
    </xf>
    <xf numFmtId="14" fontId="9" fillId="3" borderId="0" xfId="1" applyNumberFormat="1" applyFont="1" applyFill="1" applyBorder="1" applyAlignment="1">
      <alignment vertical="top" wrapText="1"/>
    </xf>
    <xf numFmtId="14" fontId="11" fillId="0" borderId="0" xfId="0" applyNumberFormat="1" applyFont="1" applyAlignment="1">
      <alignment vertical="top" wrapText="1"/>
    </xf>
    <xf numFmtId="14" fontId="17" fillId="0" borderId="0" xfId="0" applyNumberFormat="1" applyFont="1" applyAlignment="1">
      <alignment wrapText="1"/>
    </xf>
    <xf numFmtId="14" fontId="7" fillId="0" borderId="0" xfId="0" applyNumberFormat="1" applyFont="1" applyAlignment="1">
      <alignment vertical="top" wrapText="1"/>
    </xf>
    <xf numFmtId="14" fontId="5" fillId="0" borderId="0" xfId="0" applyNumberFormat="1" applyFont="1" applyAlignment="1">
      <alignment wrapText="1"/>
    </xf>
    <xf numFmtId="0" fontId="23" fillId="0" borderId="2" xfId="0" applyFont="1" applyBorder="1" applyAlignment="1">
      <alignment wrapText="1"/>
    </xf>
    <xf numFmtId="164" fontId="4" fillId="0" borderId="2" xfId="1" applyFont="1" applyBorder="1" applyAlignment="1">
      <alignment horizontal="center" wrapText="1"/>
    </xf>
    <xf numFmtId="0" fontId="18" fillId="0" borderId="5" xfId="0" applyFont="1" applyBorder="1" applyAlignment="1">
      <alignment horizontal="left" vertical="top" wrapText="1"/>
    </xf>
    <xf numFmtId="14" fontId="24" fillId="0" borderId="0" xfId="0" applyNumberFormat="1" applyFont="1" applyAlignment="1">
      <alignment horizontal="left" vertical="center"/>
    </xf>
    <xf numFmtId="0" fontId="18" fillId="0" borderId="2" xfId="0" applyFont="1" applyBorder="1" applyAlignment="1">
      <alignment horizontal="left" vertical="center"/>
    </xf>
    <xf numFmtId="0" fontId="18" fillId="0" borderId="2" xfId="0" applyFont="1" applyBorder="1" applyAlignment="1">
      <alignment wrapText="1"/>
    </xf>
    <xf numFmtId="14" fontId="18" fillId="0" borderId="2" xfId="0" applyNumberFormat="1" applyFont="1" applyBorder="1"/>
    <xf numFmtId="164" fontId="18" fillId="0" borderId="2" xfId="1" applyFont="1" applyBorder="1" applyAlignment="1">
      <alignment wrapText="1"/>
    </xf>
    <xf numFmtId="2" fontId="18" fillId="0" borderId="2" xfId="1" applyNumberFormat="1" applyFont="1" applyBorder="1" applyAlignment="1">
      <alignment wrapText="1"/>
    </xf>
    <xf numFmtId="0" fontId="18" fillId="0" borderId="2" xfId="0" applyFont="1" applyBorder="1" applyAlignment="1" applyProtection="1">
      <alignment wrapText="1" readingOrder="1"/>
      <protection locked="0"/>
    </xf>
    <xf numFmtId="0" fontId="18" fillId="0" borderId="2" xfId="0" applyFont="1" applyBorder="1" applyAlignment="1" applyProtection="1">
      <alignment wrapText="1" readingOrder="1"/>
      <protection locked="0" hidden="1"/>
    </xf>
    <xf numFmtId="0" fontId="23" fillId="0" borderId="1" xfId="0" applyFont="1" applyBorder="1" applyAlignment="1">
      <alignment wrapText="1"/>
    </xf>
    <xf numFmtId="4" fontId="18" fillId="0" borderId="2" xfId="0" applyNumberFormat="1" applyFont="1" applyBorder="1"/>
    <xf numFmtId="164" fontId="18" fillId="0" borderId="2" xfId="1" applyFont="1" applyFill="1" applyBorder="1" applyAlignment="1">
      <alignment horizontal="right" wrapText="1"/>
    </xf>
    <xf numFmtId="14" fontId="18" fillId="0" borderId="2" xfId="0" applyNumberFormat="1" applyFont="1" applyBorder="1" applyAlignment="1">
      <alignment horizontal="right" wrapText="1"/>
    </xf>
    <xf numFmtId="14" fontId="18" fillId="0" borderId="2" xfId="0" applyNumberFormat="1" applyFont="1" applyBorder="1" applyAlignment="1">
      <alignment horizontal="right"/>
    </xf>
    <xf numFmtId="164" fontId="19" fillId="0" borderId="2" xfId="1" applyFont="1" applyBorder="1" applyAlignment="1">
      <alignment wrapText="1"/>
    </xf>
    <xf numFmtId="0" fontId="22" fillId="0" borderId="0" xfId="0" applyFont="1" applyAlignment="1">
      <alignment horizontal="center" wrapText="1"/>
    </xf>
    <xf numFmtId="17" fontId="22" fillId="0" borderId="0" xfId="0" applyNumberFormat="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'ABRIL 2024'!$C$13</c:f>
              <c:strCache>
                <c:ptCount val="1"/>
                <c:pt idx="0">
                  <c:v>FACTURA No.</c:v>
                </c:pt>
              </c:strCache>
            </c:strRef>
          </c:tx>
          <c:spPr>
            <a:solidFill>
              <a:schemeClr val="accent1"/>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2024'!$C$21:$C$46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formatCode="#,##0.00">
                  <c:v>0</c:v>
                </c:pt>
                <c:pt idx="18">
                  <c:v>0</c:v>
                </c:pt>
                <c:pt idx="19">
                  <c:v>0</c:v>
                </c:pt>
                <c:pt idx="20">
                  <c:v>0</c:v>
                </c:pt>
                <c:pt idx="21">
                  <c:v>0</c:v>
                </c:pt>
                <c:pt idx="22">
                  <c:v>0</c:v>
                </c:pt>
              </c:numCache>
            </c:numRef>
          </c:val>
          <c:extLst>
            <c:ext xmlns:c16="http://schemas.microsoft.com/office/drawing/2014/chart" uri="{C3380CC4-5D6E-409C-BE32-E72D297353CC}">
              <c16:uniqueId val="{00000000-E73B-4003-81A1-234CB9A89307}"/>
            </c:ext>
          </c:extLst>
        </c:ser>
        <c:ser>
          <c:idx val="1"/>
          <c:order val="1"/>
          <c:tx>
            <c:strRef>
              <c:f>'ABRIL 2024'!$D$13</c:f>
              <c:strCache>
                <c:ptCount val="1"/>
                <c:pt idx="0">
                  <c:v>FECHA DE FACTURA</c:v>
                </c:pt>
              </c:strCache>
            </c:strRef>
          </c:tx>
          <c:spPr>
            <a:solidFill>
              <a:schemeClr val="accent2"/>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2024'!$D$21:$D$46</c:f>
              <c:numCache>
                <c:formatCode>m/d/yyyy</c:formatCode>
                <c:ptCount val="26"/>
                <c:pt idx="0">
                  <c:v>45348</c:v>
                </c:pt>
                <c:pt idx="1">
                  <c:v>45371</c:v>
                </c:pt>
                <c:pt idx="2">
                  <c:v>45336</c:v>
                </c:pt>
                <c:pt idx="3">
                  <c:v>45372</c:v>
                </c:pt>
                <c:pt idx="4">
                  <c:v>45337</c:v>
                </c:pt>
                <c:pt idx="5">
                  <c:v>45352</c:v>
                </c:pt>
                <c:pt idx="6">
                  <c:v>45356</c:v>
                </c:pt>
                <c:pt idx="7">
                  <c:v>45370</c:v>
                </c:pt>
                <c:pt idx="8">
                  <c:v>45367</c:v>
                </c:pt>
                <c:pt idx="9">
                  <c:v>45367</c:v>
                </c:pt>
                <c:pt idx="10">
                  <c:v>45367</c:v>
                </c:pt>
                <c:pt idx="11">
                  <c:v>45364</c:v>
                </c:pt>
                <c:pt idx="12">
                  <c:v>45370</c:v>
                </c:pt>
                <c:pt idx="13">
                  <c:v>45377</c:v>
                </c:pt>
                <c:pt idx="14">
                  <c:v>45371</c:v>
                </c:pt>
                <c:pt idx="15">
                  <c:v>45353</c:v>
                </c:pt>
                <c:pt idx="16">
                  <c:v>45358</c:v>
                </c:pt>
                <c:pt idx="17">
                  <c:v>45352</c:v>
                </c:pt>
                <c:pt idx="18">
                  <c:v>45365</c:v>
                </c:pt>
                <c:pt idx="19">
                  <c:v>45365</c:v>
                </c:pt>
                <c:pt idx="20">
                  <c:v>45385</c:v>
                </c:pt>
                <c:pt idx="21">
                  <c:v>45365</c:v>
                </c:pt>
                <c:pt idx="22">
                  <c:v>45261</c:v>
                </c:pt>
              </c:numCache>
            </c:numRef>
          </c:val>
          <c:extLst>
            <c:ext xmlns:c16="http://schemas.microsoft.com/office/drawing/2014/chart" uri="{C3380CC4-5D6E-409C-BE32-E72D297353CC}">
              <c16:uniqueId val="{00000001-E73B-4003-81A1-234CB9A89307}"/>
            </c:ext>
          </c:extLst>
        </c:ser>
        <c:ser>
          <c:idx val="2"/>
          <c:order val="2"/>
          <c:tx>
            <c:strRef>
              <c:f>'ABRIL 2024'!$E$13</c:f>
              <c:strCache>
                <c:ptCount val="1"/>
                <c:pt idx="0">
                  <c:v> MONTO FACTURADO </c:v>
                </c:pt>
              </c:strCache>
            </c:strRef>
          </c:tx>
          <c:spPr>
            <a:solidFill>
              <a:schemeClr val="accent3"/>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2024'!$E$21:$E$46</c:f>
              <c:numCache>
                <c:formatCode>_-* #,##0.00_-;\-* #,##0.00_-;_-* "-"??_-;_-@_-</c:formatCode>
                <c:ptCount val="26"/>
                <c:pt idx="0">
                  <c:v>194700</c:v>
                </c:pt>
                <c:pt idx="1">
                  <c:v>9086</c:v>
                </c:pt>
                <c:pt idx="2">
                  <c:v>15000</c:v>
                </c:pt>
                <c:pt idx="3">
                  <c:v>192355.34</c:v>
                </c:pt>
                <c:pt idx="4">
                  <c:v>26999.759999999998</c:v>
                </c:pt>
                <c:pt idx="5">
                  <c:v>2714</c:v>
                </c:pt>
                <c:pt idx="6">
                  <c:v>22495.3</c:v>
                </c:pt>
                <c:pt idx="7">
                  <c:v>383500</c:v>
                </c:pt>
                <c:pt idx="8">
                  <c:v>82600</c:v>
                </c:pt>
                <c:pt idx="9">
                  <c:v>199862.5</c:v>
                </c:pt>
                <c:pt idx="10">
                  <c:v>0</c:v>
                </c:pt>
                <c:pt idx="11">
                  <c:v>173832.81</c:v>
                </c:pt>
                <c:pt idx="12">
                  <c:v>324736</c:v>
                </c:pt>
                <c:pt idx="13">
                  <c:v>0</c:v>
                </c:pt>
                <c:pt idx="14">
                  <c:v>150491.35</c:v>
                </c:pt>
                <c:pt idx="15">
                  <c:v>16771.080000000002</c:v>
                </c:pt>
                <c:pt idx="16">
                  <c:v>84730</c:v>
                </c:pt>
                <c:pt idx="17">
                  <c:v>61950</c:v>
                </c:pt>
                <c:pt idx="18">
                  <c:v>226564.78</c:v>
                </c:pt>
                <c:pt idx="19">
                  <c:v>229985.99</c:v>
                </c:pt>
                <c:pt idx="20">
                  <c:v>440730</c:v>
                </c:pt>
                <c:pt idx="21">
                  <c:v>85402.5</c:v>
                </c:pt>
                <c:pt idx="22">
                  <c:v>14431.92</c:v>
                </c:pt>
                <c:pt idx="25">
                  <c:v>3934690.12</c:v>
                </c:pt>
              </c:numCache>
            </c:numRef>
          </c:val>
          <c:extLst>
            <c:ext xmlns:c16="http://schemas.microsoft.com/office/drawing/2014/chart" uri="{C3380CC4-5D6E-409C-BE32-E72D297353CC}">
              <c16:uniqueId val="{00000002-E73B-4003-81A1-234CB9A89307}"/>
            </c:ext>
          </c:extLst>
        </c:ser>
        <c:ser>
          <c:idx val="3"/>
          <c:order val="3"/>
          <c:tx>
            <c:strRef>
              <c:f>'ABRIL 2024'!$F$13</c:f>
              <c:strCache>
                <c:ptCount val="1"/>
                <c:pt idx="0">
                  <c:v>FECHA FIN DE FACTURA</c:v>
                </c:pt>
              </c:strCache>
            </c:strRef>
          </c:tx>
          <c:spPr>
            <a:solidFill>
              <a:schemeClr val="accent4"/>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2024'!$F$21:$F$46</c:f>
              <c:numCache>
                <c:formatCode>m/d/yyyy</c:formatCode>
                <c:ptCount val="26"/>
                <c:pt idx="0">
                  <c:v>45657</c:v>
                </c:pt>
                <c:pt idx="1">
                  <c:v>45657</c:v>
                </c:pt>
                <c:pt idx="2">
                  <c:v>46022</c:v>
                </c:pt>
                <c:pt idx="3">
                  <c:v>45657</c:v>
                </c:pt>
                <c:pt idx="4">
                  <c:v>45657</c:v>
                </c:pt>
                <c:pt idx="5">
                  <c:v>46022</c:v>
                </c:pt>
                <c:pt idx="6">
                  <c:v>45657</c:v>
                </c:pt>
                <c:pt idx="7">
                  <c:v>45657</c:v>
                </c:pt>
                <c:pt idx="8">
                  <c:v>46022</c:v>
                </c:pt>
                <c:pt idx="9">
                  <c:v>46022</c:v>
                </c:pt>
                <c:pt idx="10">
                  <c:v>46022</c:v>
                </c:pt>
                <c:pt idx="11">
                  <c:v>45657</c:v>
                </c:pt>
                <c:pt idx="12">
                  <c:v>46022</c:v>
                </c:pt>
                <c:pt idx="13">
                  <c:v>46022</c:v>
                </c:pt>
                <c:pt idx="14">
                  <c:v>45657</c:v>
                </c:pt>
                <c:pt idx="15">
                  <c:v>46022</c:v>
                </c:pt>
                <c:pt idx="16">
                  <c:v>45657</c:v>
                </c:pt>
                <c:pt idx="17">
                  <c:v>45657</c:v>
                </c:pt>
                <c:pt idx="18">
                  <c:v>45657</c:v>
                </c:pt>
                <c:pt idx="19">
                  <c:v>45657</c:v>
                </c:pt>
                <c:pt idx="20">
                  <c:v>45657</c:v>
                </c:pt>
                <c:pt idx="21">
                  <c:v>45657</c:v>
                </c:pt>
                <c:pt idx="22">
                  <c:v>45386</c:v>
                </c:pt>
              </c:numCache>
            </c:numRef>
          </c:val>
          <c:extLst>
            <c:ext xmlns:c16="http://schemas.microsoft.com/office/drawing/2014/chart" uri="{C3380CC4-5D6E-409C-BE32-E72D297353CC}">
              <c16:uniqueId val="{00000003-E73B-4003-81A1-234CB9A89307}"/>
            </c:ext>
          </c:extLst>
        </c:ser>
        <c:ser>
          <c:idx val="4"/>
          <c:order val="4"/>
          <c:tx>
            <c:strRef>
              <c:f>'ABRIL 2024'!$G$13</c:f>
              <c:strCache>
                <c:ptCount val="1"/>
                <c:pt idx="0">
                  <c:v> MONTO PAGADO A LA FECHA  </c:v>
                </c:pt>
              </c:strCache>
            </c:strRef>
          </c:tx>
          <c:spPr>
            <a:solidFill>
              <a:schemeClr val="accent5"/>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2024'!$G$21:$G$46</c:f>
              <c:numCache>
                <c:formatCode>_-* #,##0.00_-;\-* #,##0.00_-;_-* "-"??_-;_-@_-</c:formatCode>
                <c:ptCount val="26"/>
                <c:pt idx="0">
                  <c:v>194700</c:v>
                </c:pt>
                <c:pt idx="1">
                  <c:v>9086</c:v>
                </c:pt>
                <c:pt idx="2">
                  <c:v>15000</c:v>
                </c:pt>
                <c:pt idx="3">
                  <c:v>192355.34</c:v>
                </c:pt>
                <c:pt idx="4">
                  <c:v>26999.759999999998</c:v>
                </c:pt>
                <c:pt idx="5">
                  <c:v>2714</c:v>
                </c:pt>
                <c:pt idx="6">
                  <c:v>22495.3</c:v>
                </c:pt>
                <c:pt idx="7">
                  <c:v>383500</c:v>
                </c:pt>
                <c:pt idx="8">
                  <c:v>82600</c:v>
                </c:pt>
                <c:pt idx="9">
                  <c:v>199862.5</c:v>
                </c:pt>
                <c:pt idx="10">
                  <c:v>0</c:v>
                </c:pt>
                <c:pt idx="11">
                  <c:v>173832.81</c:v>
                </c:pt>
                <c:pt idx="12">
                  <c:v>324736</c:v>
                </c:pt>
                <c:pt idx="13">
                  <c:v>0</c:v>
                </c:pt>
                <c:pt idx="14">
                  <c:v>150491.35</c:v>
                </c:pt>
                <c:pt idx="15">
                  <c:v>16771.080000000002</c:v>
                </c:pt>
                <c:pt idx="16">
                  <c:v>84730</c:v>
                </c:pt>
                <c:pt idx="17">
                  <c:v>61950</c:v>
                </c:pt>
                <c:pt idx="18">
                  <c:v>226564.78</c:v>
                </c:pt>
                <c:pt idx="19">
                  <c:v>229985.99</c:v>
                </c:pt>
                <c:pt idx="20">
                  <c:v>440730</c:v>
                </c:pt>
                <c:pt idx="21">
                  <c:v>85402.5</c:v>
                </c:pt>
                <c:pt idx="22">
                  <c:v>14431.92</c:v>
                </c:pt>
                <c:pt idx="25">
                  <c:v>3934690.12</c:v>
                </c:pt>
              </c:numCache>
            </c:numRef>
          </c:val>
          <c:extLst>
            <c:ext xmlns:c16="http://schemas.microsoft.com/office/drawing/2014/chart" uri="{C3380CC4-5D6E-409C-BE32-E72D297353CC}">
              <c16:uniqueId val="{00000004-E73B-4003-81A1-234CB9A89307}"/>
            </c:ext>
          </c:extLst>
        </c:ser>
        <c:ser>
          <c:idx val="5"/>
          <c:order val="5"/>
          <c:tx>
            <c:strRef>
              <c:f>'ABRIL 2024'!$H$13</c:f>
              <c:strCache>
                <c:ptCount val="1"/>
                <c:pt idx="0">
                  <c:v>MONTO PENDIENTE</c:v>
                </c:pt>
              </c:strCache>
            </c:strRef>
          </c:tx>
          <c:spPr>
            <a:solidFill>
              <a:schemeClr val="accent6"/>
            </a:solidFill>
            <a:ln>
              <a:noFill/>
            </a:ln>
            <a:effectLst/>
          </c:spPr>
          <c:invertIfNegative val="0"/>
          <c:cat>
            <c:multiLvlStrRef>
              <c:f>'ABRIL 2024'!$A$21:$B$46</c:f>
              <c:multiLvlStrCache>
                <c:ptCount val="26"/>
                <c:lvl>
                  <c:pt idx="0">
                    <c:v>Servicio de Difusión de publirreportaje Mujer, Poder y Éxito, para promover los servicios del Ministerio de la Mujer.</c:v>
                  </c:pt>
                  <c:pt idx="1">
                    <c:v>SERVICIO DE LAVADO Y PLANCHADO, PARA LOS MANTELES Y TOPES DE USO DEL MINISTERIO. </c:v>
                  </c:pt>
                  <c:pt idx="2">
                    <c:v>SERVICIO DE RENOVACIÓN DE SUSCRIPCIONES EN PERIÓDICOS DE CIRCULACIÓN NACIONAL POR UN PERIODO DE UN AÑO.</c:v>
                  </c:pt>
                  <c:pt idx="3">
                    <c:v>COMPRA DE TRAMERÍAS PARA LAS CASAS DE ACOGIDA</c:v>
                  </c:pt>
                  <c:pt idx="4">
                    <c:v>COMPRA DE CARPETAS PARA SER UTILIZADAS EN LA DIRECCION DE COMUNICACIONES DE ESTE MINISTERIO.</c:v>
                  </c:pt>
                  <c:pt idx="5">
                    <c:v>SERVICIO DE ADQUISICIÓN DE CORONA Y ARREGLO DE FLORES PARA USO DEL MINISTERIO.</c:v>
                  </c:pt>
                  <c:pt idx="6">
                    <c:v>COMPRA DE INSUMOS BÁSICOS, PARA EL CONSUMO DE LAS USUARIAS E HIJOS/AS DE ESTAS, QUIENES ASISTEN AL DEPARTAMENTO DE ATENCIÓN A LA VIOLENCIA.</c:v>
                  </c:pt>
                  <c:pt idx="7">
                    <c:v>SERVICIO DE IMPRESIÓN DE POLOSHIRT Y GORRAS, A LOS FINES DE SER UTILIZADOS EN LA JORNADA SEMANA SANTA SIN VIOLENCIA ES POSIBLE 2024.</c:v>
                  </c:pt>
                  <c:pt idx="8">
                    <c:v>SERVICIO DE REFRIGERIO PARA EL ACTO DE CONMEMORACION DEL DÍA INTERNAIONAL DE LA MUJER. A CELEBRARSE EN SAN JOSE DE LAS MATAS, EL 15 DE MARZO 2024</c:v>
                  </c:pt>
                  <c:pt idx="9">
                    <c:v>SERVICIO DE REFRIGERIO PARA LAS PERSONAS QUE ASISTIERAN AL ACTO DE CONMEMORACIÓN DEL DÍA INTERNACIONAL DE LA MUJER, EN LAS PROVINCIAS, MONTECRISTI, DAJABON, VALVERDE MAÓ.</c:v>
                  </c:pt>
                  <c:pt idx="10">
                    <c:v>SERVICIO DE REFRIGERIO PARA LAS PERSONAS QUE ASISTIERAN AL ACTO DE CONMEMORACIÓN DEL DÍA INTERNACIONAL DE LA MUJER, QUE  SE REALIZARÁ EN EL AYUNTAMIENTO MUNICIPAL DE SANTIAGO  RODRÍGUEZ, EL DIA 8.</c:v>
                  </c:pt>
                  <c:pt idx="11">
                    <c:v>COMPRA DE VARIOS MATERIALES TECNOLÓGICOS PARA SER UTILIZADOS EN LA OMM DE VILLA ALTAGRACIA Y BOCA CHICA.</c:v>
                  </c:pt>
                  <c:pt idx="12">
                    <c:v>SERVICIO DE CONFECCIÓN E IMPRESIÓN DE SILLAS Y SOMBRILLAS DE PLAYA PARA LA JORNADA SEMANA SANTA SIN VIOLENCIA ES POSIBLE DEL MINISTERIO DE LA MUJER</c:v>
                  </c:pt>
                  <c:pt idx="13">
                    <c:v>COMPRA DE NEUMÁTICOS PARA LOS VEHÍCULOS DE LAS LÍNEAS DE EMERGENCIA Y LAS CASAS DE ACOGIDA.</c:v>
                  </c:pt>
                  <c:pt idx="14">
                    <c:v>COMPRA DE TEXTILES PARA LAS CASAS DE ACOGIDA Y EL CENTRO ANIBEL GONZÁLEZ</c:v>
                  </c:pt>
                  <c:pt idx="15">
                    <c:v>SERVICIO DE LICENCIA FLICKR PARA SER UTILIZADA EN LA DIRECCIÓN DE COMUNICACIONES DEL MINISTERIO DE LA MUJER. </c:v>
                  </c:pt>
                  <c:pt idx="16">
                    <c:v>SERVICIO DE REFRIGERIO PARA LAS PERSONAS QUE PARTICIPARÁN EN EL ACTO DE CONMEMORACIÓN DEL DÍA INTERNACIONAL DE LA MUJER, CON EL TEMA “EMPODERAMIENTO DE LA MUJER” EL DÍA 01 DE MARZO 2024.</c:v>
                  </c:pt>
                  <c:pt idx="17">
                    <c:v>SERVICIO DE REFRIGERIO PARA LAS PERSONAS QUE ASISTIERAN AL ACTO DE CONMEMORACIÓN DEL DÍA INTERNACIONAL DE LA MUJER, QUE SE REALIZARÁ EN EL AUDITORIO DE BELLAS ARTES EN BONAO PROVINCIA MONSEÑOR NOUEL, </c:v>
                  </c:pt>
                  <c:pt idx="18">
                    <c:v>COMPRA DE LECHE PARA EL CENTRO ANIBEL GONZÁLEZ Y LAS CASAS DE ACOGIDA.</c:v>
                  </c:pt>
                  <c:pt idx="19">
                    <c:v>COMPRA DE CAFÉ, AZÚCAR, TÉ, CACAO EN POLVO Y LECHE, PARA SER UTILIZADOS EN LA SEDE CENTRAL, LAS OPM, OMM Y DEMÁS OFICINAS DE ESTE MINISTERIO.</c:v>
                  </c:pt>
                  <c:pt idx="20">
                    <c:v>CONTRATACIÓN DE UNA EMPRESA Y/O PERSONA FISICA PARA EL SERVICIO DE ALMUERZOS PARA EL PERSONAL QUE LABORA EN ESTE MINISTERIO</c:v>
                  </c:pt>
                  <c:pt idx="21">
                    <c:v>SERVICIO DE REFRIGERIO PARA LAS PERSONAS QUE ASISTIERAN AL ACTO DE CONMEMORACIÓN DEL DÍA INTERNACIONAL DE LA MUJER, EL DÍA 8 EN VILLA MELLA Y EL DÍA 13 EN LA CASA CULTURAL DE HAINA EN MARZO DEL 2024.</c:v>
                  </c:pt>
                  <c:pt idx="22">
                    <c:v>MANTENIMIENTO VEHICULO</c:v>
                  </c:pt>
                  <c:pt idx="25">
                    <c:v>TOTALES</c:v>
                  </c:pt>
                </c:lvl>
                <c:lvl>
                  <c:pt idx="0">
                    <c:v>Mercado Media Network, SRL</c:v>
                  </c:pt>
                  <c:pt idx="1">
                    <c:v>Lavandería Royal, SRL</c:v>
                  </c:pt>
                  <c:pt idx="2">
                    <c:v>Nueva Editora La Información, SRL (Periódico La Información)</c:v>
                  </c:pt>
                  <c:pt idx="3">
                    <c:v>Flow, SRL</c:v>
                  </c:pt>
                  <c:pt idx="4">
                    <c:v>PS&amp;S, Proveedora de Servicios &amp; Suministros de Oficina, SRL</c:v>
                  </c:pt>
                  <c:pt idx="5">
                    <c:v>Floristería Zuniflor, SRL</c:v>
                  </c:pt>
                  <c:pt idx="6">
                    <c:v>Estrella Roja, SRL</c:v>
                  </c:pt>
                  <c:pt idx="7">
                    <c:v>Goshen, SRL</c:v>
                  </c:pt>
                  <c:pt idx="8">
                    <c:v>D' Sanson Exquisiteces-Alquileres, SRL</c:v>
                  </c:pt>
                  <c:pt idx="9">
                    <c:v>D' Sanson Exquisiteces-Alquileres, SRL</c:v>
                  </c:pt>
                  <c:pt idx="10">
                    <c:v>D' Sanson Exquisiteces-Alquileres, SRL</c:v>
                  </c:pt>
                  <c:pt idx="11">
                    <c:v>Centroxpert STE, SRL</c:v>
                  </c:pt>
                  <c:pt idx="12">
                    <c:v>Publioffice Camsanch, SRL</c:v>
                  </c:pt>
                  <c:pt idx="13">
                    <c:v>Distribuidora Harvey Dent, SRL</c:v>
                  </c:pt>
                  <c:pt idx="14">
                    <c:v>Popularidades Comerciales-POPCOM, SRL</c:v>
                  </c:pt>
                  <c:pt idx="15">
                    <c:v>Sysram, EIRL</c:v>
                  </c:pt>
                  <c:pt idx="16">
                    <c:v>D' Bolkis Fast Food, SRL</c:v>
                  </c:pt>
                  <c:pt idx="17">
                    <c:v>D' Bolkis Fast Food, SRL</c:v>
                  </c:pt>
                  <c:pt idx="18">
                    <c:v>JGD Multiservices, SRL</c:v>
                  </c:pt>
                  <c:pt idx="19">
                    <c:v>JGD Multiservices, SRL</c:v>
                  </c:pt>
                  <c:pt idx="20">
                    <c:v>M &amp; V Adaleia Multi Servicios, SRL</c:v>
                  </c:pt>
                  <c:pt idx="21">
                    <c:v>Vibranza Variedades Y Events, S.R.L</c:v>
                  </c:pt>
                  <c:pt idx="22">
                    <c:v>MAGNA MOTORS </c:v>
                  </c:pt>
                </c:lvl>
              </c:multiLvlStrCache>
            </c:multiLvlStrRef>
          </c:cat>
          <c:val>
            <c:numRef>
              <c:f>'ABRIL 2024'!$H$21:$H$46</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5">
                  <c:v>0</c:v>
                </c:pt>
              </c:numCache>
            </c:numRef>
          </c:val>
          <c:extLst>
            <c:ext xmlns:c16="http://schemas.microsoft.com/office/drawing/2014/chart" uri="{C3380CC4-5D6E-409C-BE32-E72D297353CC}">
              <c16:uniqueId val="{00000005-E73B-4003-81A1-234CB9A89307}"/>
            </c:ext>
          </c:extLst>
        </c:ser>
        <c:dLbls>
          <c:showLegendKey val="0"/>
          <c:showVal val="0"/>
          <c:showCatName val="0"/>
          <c:showSerName val="0"/>
          <c:showPercent val="0"/>
          <c:showBubbleSize val="0"/>
        </c:dLbls>
        <c:gapWidth val="219"/>
        <c:overlap val="-27"/>
        <c:axId val="1305102096"/>
        <c:axId val="1305104176"/>
      </c:barChart>
      <c:catAx>
        <c:axId val="130510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4176"/>
        <c:crosses val="autoZero"/>
        <c:auto val="1"/>
        <c:lblAlgn val="ctr"/>
        <c:lblOffset val="100"/>
        <c:noMultiLvlLbl val="0"/>
      </c:catAx>
      <c:valAx>
        <c:axId val="130510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97BD52B1-C2EF-84EC-B32B-BF3358AAB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5436003</xdr:colOff>
      <xdr:row>3</xdr:row>
      <xdr:rowOff>194579</xdr:rowOff>
    </xdr:from>
    <xdr:to>
      <xdr:col>5</xdr:col>
      <xdr:colOff>171738</xdr:colOff>
      <xdr:row>8</xdr:row>
      <xdr:rowOff>68035</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8899639" y="468784"/>
          <a:ext cx="6338917" cy="1489819"/>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J243"/>
  <sheetViews>
    <sheetView tabSelected="1" view="pageBreakPreview" zoomScale="50" zoomScaleNormal="80" zoomScaleSheetLayoutView="50" zoomScalePageLayoutView="41" workbookViewId="0">
      <selection activeCell="G48" sqref="G48"/>
    </sheetView>
  </sheetViews>
  <sheetFormatPr baseColWidth="10" defaultColWidth="11.42578125" defaultRowHeight="21" x14ac:dyDescent="0.35"/>
  <cols>
    <col min="1" max="1" width="51.85546875" customWidth="1"/>
    <col min="2" max="2" width="87.140625" customWidth="1"/>
    <col min="3" max="3" width="31.5703125" style="1" customWidth="1"/>
    <col min="4" max="4" width="24.28515625" style="2" customWidth="1"/>
    <col min="5" max="5" width="31" style="86" customWidth="1"/>
    <col min="6" max="6" width="28.5703125" style="127" customWidth="1"/>
    <col min="7" max="7" width="35.85546875" style="86" customWidth="1"/>
    <col min="8" max="8" width="25.42578125" style="105" customWidth="1"/>
    <col min="9" max="9" width="4.7109375" hidden="1" customWidth="1"/>
    <col min="10" max="10" width="4.140625" hidden="1" customWidth="1"/>
    <col min="11" max="11" width="42" style="4" hidden="1" customWidth="1"/>
    <col min="12" max="12" width="0.28515625" hidden="1" customWidth="1"/>
    <col min="13" max="13" width="15.140625" style="5" bestFit="1" customWidth="1"/>
    <col min="14" max="14" width="11.42578125" style="5"/>
  </cols>
  <sheetData>
    <row r="1" spans="1:108" ht="1.5" customHeight="1" x14ac:dyDescent="0.35"/>
    <row r="2" spans="1:108" ht="21" hidden="1" customHeight="1" x14ac:dyDescent="0.35"/>
    <row r="3" spans="1:108" ht="21" customHeight="1" x14ac:dyDescent="0.35"/>
    <row r="4" spans="1:108" ht="21" customHeight="1" x14ac:dyDescent="0.35"/>
    <row r="5" spans="1:108" ht="21" hidden="1" customHeight="1" x14ac:dyDescent="0.35"/>
    <row r="6" spans="1:108" ht="21" hidden="1" customHeight="1" x14ac:dyDescent="0.35"/>
    <row r="7" spans="1:108" ht="54" hidden="1" customHeight="1" x14ac:dyDescent="0.35"/>
    <row r="8" spans="1:108" ht="107.25" customHeight="1" x14ac:dyDescent="0.45">
      <c r="A8" s="83"/>
      <c r="B8" s="83"/>
      <c r="C8" s="83"/>
      <c r="D8" s="84"/>
      <c r="E8" s="87"/>
      <c r="F8" s="84"/>
      <c r="G8" s="87"/>
      <c r="H8" s="106"/>
      <c r="I8" s="83"/>
      <c r="J8" s="83"/>
    </row>
    <row r="9" spans="1:108" ht="28.5" customHeight="1" x14ac:dyDescent="0.4">
      <c r="A9" s="159" t="s">
        <v>14</v>
      </c>
      <c r="B9" s="159"/>
      <c r="C9" s="159"/>
      <c r="D9" s="159"/>
      <c r="E9" s="159"/>
      <c r="F9" s="159"/>
      <c r="G9" s="159"/>
      <c r="H9" s="159"/>
      <c r="I9" s="159"/>
      <c r="J9" s="159"/>
    </row>
    <row r="10" spans="1:108" ht="24.75" customHeight="1" x14ac:dyDescent="0.4">
      <c r="A10" s="159" t="s">
        <v>13</v>
      </c>
      <c r="B10" s="159"/>
      <c r="C10" s="159"/>
      <c r="D10" s="159"/>
      <c r="E10" s="159"/>
      <c r="F10" s="159"/>
      <c r="G10" s="159"/>
      <c r="H10" s="159"/>
      <c r="I10" s="159"/>
      <c r="J10" s="159"/>
    </row>
    <row r="11" spans="1:108" ht="28.5" customHeight="1" x14ac:dyDescent="0.4">
      <c r="A11" s="160" t="s">
        <v>15</v>
      </c>
      <c r="B11" s="160"/>
      <c r="C11" s="160"/>
      <c r="D11" s="160"/>
      <c r="E11" s="160"/>
      <c r="F11" s="160"/>
      <c r="G11" s="160"/>
      <c r="H11" s="160"/>
      <c r="I11" s="160"/>
      <c r="J11" s="160"/>
      <c r="M11" s="4"/>
    </row>
    <row r="12" spans="1:108" ht="28.5" customHeight="1" x14ac:dyDescent="0.4">
      <c r="A12" s="85"/>
      <c r="B12" s="85"/>
      <c r="C12" s="85"/>
      <c r="D12" s="85"/>
      <c r="E12" s="85"/>
      <c r="F12" s="128"/>
      <c r="G12" s="85"/>
      <c r="H12" s="107"/>
      <c r="I12" s="85"/>
      <c r="J12" s="85"/>
      <c r="M12" s="4"/>
    </row>
    <row r="13" spans="1:108" s="73" customFormat="1" ht="66.75" customHeight="1" x14ac:dyDescent="0.35">
      <c r="A13" s="70" t="s">
        <v>0</v>
      </c>
      <c r="B13" s="70" t="s">
        <v>1</v>
      </c>
      <c r="C13" s="72" t="s">
        <v>2</v>
      </c>
      <c r="D13" s="71" t="s">
        <v>3</v>
      </c>
      <c r="E13" s="88" t="s">
        <v>4</v>
      </c>
      <c r="F13" s="129" t="s">
        <v>5</v>
      </c>
      <c r="G13" s="143" t="s">
        <v>11</v>
      </c>
      <c r="H13" s="108" t="s">
        <v>6</v>
      </c>
      <c r="K13" s="74"/>
      <c r="M13" s="75"/>
      <c r="N13" s="76"/>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8"/>
    </row>
    <row r="14" spans="1:108" s="77" customFormat="1" ht="117.75" customHeight="1" x14ac:dyDescent="0.35">
      <c r="A14" s="147" t="s">
        <v>16</v>
      </c>
      <c r="B14" s="147" t="s">
        <v>18</v>
      </c>
      <c r="C14" s="148" t="s">
        <v>17</v>
      </c>
      <c r="D14" s="156">
        <v>45350</v>
      </c>
      <c r="E14" s="122">
        <v>188800</v>
      </c>
      <c r="F14" s="156">
        <v>45657</v>
      </c>
      <c r="G14" s="122">
        <v>188800</v>
      </c>
      <c r="H14" s="150">
        <v>0</v>
      </c>
      <c r="I14" s="146" t="s">
        <v>12</v>
      </c>
      <c r="J14" s="73"/>
      <c r="K14" s="76"/>
      <c r="M14" s="76"/>
      <c r="N14" s="76"/>
    </row>
    <row r="15" spans="1:108" s="77" customFormat="1" ht="102" customHeight="1" x14ac:dyDescent="0.35">
      <c r="A15" s="147" t="s">
        <v>21</v>
      </c>
      <c r="B15" s="147" t="s">
        <v>22</v>
      </c>
      <c r="C15" s="148" t="s">
        <v>19</v>
      </c>
      <c r="D15" s="156">
        <v>45384</v>
      </c>
      <c r="E15" s="122">
        <v>73653.95</v>
      </c>
      <c r="F15" s="156">
        <v>45657</v>
      </c>
      <c r="G15" s="122">
        <v>73653.95</v>
      </c>
      <c r="H15" s="150">
        <v>0</v>
      </c>
      <c r="I15" s="146" t="s">
        <v>12</v>
      </c>
      <c r="J15" s="73"/>
      <c r="K15" s="76"/>
      <c r="M15" s="76"/>
      <c r="N15" s="76"/>
    </row>
    <row r="16" spans="1:108" s="77" customFormat="1" ht="112.5" customHeight="1" x14ac:dyDescent="0.35">
      <c r="A16" s="147" t="s">
        <v>23</v>
      </c>
      <c r="B16" s="147" t="s">
        <v>24</v>
      </c>
      <c r="C16" s="148" t="s">
        <v>20</v>
      </c>
      <c r="D16" s="156">
        <v>45337</v>
      </c>
      <c r="E16" s="122">
        <v>25950</v>
      </c>
      <c r="F16" s="156">
        <v>45657</v>
      </c>
      <c r="G16" s="122">
        <v>25950</v>
      </c>
      <c r="H16" s="150">
        <v>0</v>
      </c>
      <c r="I16" s="146" t="s">
        <v>12</v>
      </c>
      <c r="J16" s="73"/>
      <c r="K16" s="76"/>
      <c r="M16" s="76"/>
      <c r="N16" s="76"/>
    </row>
    <row r="17" spans="1:14" s="77" customFormat="1" ht="108" customHeight="1" x14ac:dyDescent="0.35">
      <c r="A17" s="147" t="s">
        <v>27</v>
      </c>
      <c r="B17" s="147" t="s">
        <v>24</v>
      </c>
      <c r="C17" s="148" t="s">
        <v>25</v>
      </c>
      <c r="D17" s="156">
        <v>45383</v>
      </c>
      <c r="E17" s="122">
        <v>20700</v>
      </c>
      <c r="F17" s="156">
        <v>45657</v>
      </c>
      <c r="G17" s="122">
        <v>20700</v>
      </c>
      <c r="H17" s="150">
        <v>0</v>
      </c>
      <c r="I17" s="146" t="s">
        <v>12</v>
      </c>
      <c r="J17" s="73"/>
      <c r="K17" s="76"/>
      <c r="M17" s="76"/>
      <c r="N17" s="76"/>
    </row>
    <row r="18" spans="1:14" s="77" customFormat="1" ht="108" customHeight="1" x14ac:dyDescent="0.35">
      <c r="A18" s="147" t="s">
        <v>28</v>
      </c>
      <c r="B18" s="147" t="s">
        <v>29</v>
      </c>
      <c r="C18" s="130" t="s">
        <v>26</v>
      </c>
      <c r="D18" s="156">
        <v>45357</v>
      </c>
      <c r="E18" s="122">
        <v>430534.8</v>
      </c>
      <c r="F18" s="156">
        <v>46022</v>
      </c>
      <c r="G18" s="122">
        <v>430534.8</v>
      </c>
      <c r="H18" s="150">
        <v>0</v>
      </c>
      <c r="I18" s="146" t="s">
        <v>12</v>
      </c>
      <c r="J18" s="73"/>
      <c r="K18" s="76"/>
      <c r="M18" s="76"/>
      <c r="N18" s="76"/>
    </row>
    <row r="19" spans="1:14" s="77" customFormat="1" ht="120" customHeight="1" x14ac:dyDescent="0.35">
      <c r="A19" s="147" t="s">
        <v>30</v>
      </c>
      <c r="B19" s="147" t="s">
        <v>24</v>
      </c>
      <c r="C19" s="148" t="s">
        <v>31</v>
      </c>
      <c r="D19" s="156">
        <v>45337</v>
      </c>
      <c r="E19" s="122">
        <v>22200</v>
      </c>
      <c r="F19" s="156">
        <v>45657</v>
      </c>
      <c r="G19" s="122">
        <v>22200</v>
      </c>
      <c r="H19" s="150">
        <v>0</v>
      </c>
      <c r="I19" s="146" t="s">
        <v>12</v>
      </c>
      <c r="J19" s="73"/>
      <c r="K19" s="76"/>
      <c r="M19" s="76"/>
      <c r="N19" s="76"/>
    </row>
    <row r="20" spans="1:14" s="77" customFormat="1" ht="72.75" customHeight="1" x14ac:dyDescent="0.35">
      <c r="A20" s="147" t="s">
        <v>33</v>
      </c>
      <c r="B20" s="147" t="s">
        <v>34</v>
      </c>
      <c r="C20" s="148" t="s">
        <v>32</v>
      </c>
      <c r="D20" s="156">
        <v>45345</v>
      </c>
      <c r="E20" s="122">
        <v>233912.04</v>
      </c>
      <c r="F20" s="156">
        <v>45657</v>
      </c>
      <c r="G20" s="122">
        <v>233912.04</v>
      </c>
      <c r="H20" s="150">
        <v>0</v>
      </c>
      <c r="I20" s="146" t="s">
        <v>12</v>
      </c>
      <c r="J20" s="73"/>
      <c r="K20" s="76"/>
      <c r="M20" s="76"/>
      <c r="N20" s="76"/>
    </row>
    <row r="21" spans="1:14" ht="90" customHeight="1" x14ac:dyDescent="0.35">
      <c r="A21" s="151" t="s">
        <v>37</v>
      </c>
      <c r="B21" s="152" t="s">
        <v>38</v>
      </c>
      <c r="C21" s="126" t="s">
        <v>35</v>
      </c>
      <c r="D21" s="157">
        <v>45348</v>
      </c>
      <c r="E21" s="122">
        <v>194700</v>
      </c>
      <c r="F21" s="156">
        <v>45657</v>
      </c>
      <c r="G21" s="122">
        <v>194700</v>
      </c>
      <c r="H21" s="150">
        <v>0</v>
      </c>
      <c r="I21" s="120" t="s">
        <v>12</v>
      </c>
      <c r="J21" s="120"/>
      <c r="K21" s="125"/>
      <c r="L21" s="125"/>
      <c r="M21" s="125"/>
      <c r="N21"/>
    </row>
    <row r="22" spans="1:14" ht="96.75" customHeight="1" x14ac:dyDescent="0.35">
      <c r="A22" s="151" t="s">
        <v>40</v>
      </c>
      <c r="B22" s="152" t="s">
        <v>42</v>
      </c>
      <c r="C22" s="126" t="s">
        <v>36</v>
      </c>
      <c r="D22" s="157">
        <v>45371</v>
      </c>
      <c r="E22" s="122">
        <v>9086</v>
      </c>
      <c r="F22" s="156">
        <v>45657</v>
      </c>
      <c r="G22" s="122">
        <v>9086</v>
      </c>
      <c r="H22" s="150">
        <v>0</v>
      </c>
      <c r="I22" s="120" t="s">
        <v>12</v>
      </c>
      <c r="J22" s="120"/>
      <c r="K22" s="125"/>
      <c r="L22" s="125"/>
      <c r="M22" s="125"/>
      <c r="N22"/>
    </row>
    <row r="23" spans="1:14" ht="116.25" customHeight="1" x14ac:dyDescent="0.35">
      <c r="A23" s="151" t="s">
        <v>41</v>
      </c>
      <c r="B23" s="152" t="s">
        <v>24</v>
      </c>
      <c r="C23" s="126" t="s">
        <v>39</v>
      </c>
      <c r="D23" s="157">
        <v>45336</v>
      </c>
      <c r="E23" s="122">
        <v>15000</v>
      </c>
      <c r="F23" s="156">
        <v>46022</v>
      </c>
      <c r="G23" s="122">
        <v>15000</v>
      </c>
      <c r="H23" s="150">
        <v>0</v>
      </c>
      <c r="I23" s="120" t="s">
        <v>12</v>
      </c>
      <c r="J23" s="120"/>
      <c r="K23" s="125"/>
      <c r="L23" s="125"/>
      <c r="M23" s="125"/>
      <c r="N23"/>
    </row>
    <row r="24" spans="1:14" ht="81" customHeight="1" x14ac:dyDescent="0.35">
      <c r="A24" s="151" t="s">
        <v>43</v>
      </c>
      <c r="B24" s="152" t="s">
        <v>48</v>
      </c>
      <c r="C24" s="126" t="s">
        <v>45</v>
      </c>
      <c r="D24" s="157">
        <v>45372</v>
      </c>
      <c r="E24" s="122">
        <v>192355.34</v>
      </c>
      <c r="F24" s="156">
        <v>45657</v>
      </c>
      <c r="G24" s="122">
        <v>192355.34</v>
      </c>
      <c r="H24" s="150">
        <v>0</v>
      </c>
      <c r="I24" s="120" t="s">
        <v>12</v>
      </c>
      <c r="J24" s="120"/>
      <c r="K24" s="125"/>
      <c r="L24" s="125"/>
      <c r="M24" s="125"/>
      <c r="N24"/>
    </row>
    <row r="25" spans="1:14" ht="98.25" customHeight="1" x14ac:dyDescent="0.35">
      <c r="A25" s="151" t="s">
        <v>46</v>
      </c>
      <c r="B25" s="142" t="s">
        <v>47</v>
      </c>
      <c r="C25" s="126" t="s">
        <v>44</v>
      </c>
      <c r="D25" s="157">
        <v>45337</v>
      </c>
      <c r="E25" s="122">
        <v>26999.759999999998</v>
      </c>
      <c r="F25" s="156">
        <v>45657</v>
      </c>
      <c r="G25" s="122">
        <v>26999.759999999998</v>
      </c>
      <c r="H25" s="150">
        <v>0</v>
      </c>
      <c r="I25" s="120" t="s">
        <v>12</v>
      </c>
      <c r="J25" s="120"/>
      <c r="K25" s="125"/>
      <c r="L25" s="125"/>
      <c r="M25" s="125"/>
      <c r="N25"/>
    </row>
    <row r="26" spans="1:14" ht="85.5" customHeight="1" x14ac:dyDescent="0.35">
      <c r="A26" s="151" t="s">
        <v>51</v>
      </c>
      <c r="B26" s="147" t="s">
        <v>54</v>
      </c>
      <c r="C26" s="152" t="s">
        <v>49</v>
      </c>
      <c r="D26" s="157">
        <v>45352</v>
      </c>
      <c r="E26" s="122">
        <v>2714</v>
      </c>
      <c r="F26" s="156">
        <v>46022</v>
      </c>
      <c r="G26" s="122">
        <v>2714</v>
      </c>
      <c r="H26" s="150">
        <v>0</v>
      </c>
      <c r="I26" s="120" t="s">
        <v>12</v>
      </c>
      <c r="J26" s="120"/>
      <c r="K26" s="125"/>
      <c r="L26" s="125"/>
      <c r="M26" s="125"/>
      <c r="N26"/>
    </row>
    <row r="27" spans="1:14" ht="135" customHeight="1" x14ac:dyDescent="0.35">
      <c r="A27" s="151" t="s">
        <v>52</v>
      </c>
      <c r="B27" s="152" t="s">
        <v>53</v>
      </c>
      <c r="C27" s="126" t="s">
        <v>50</v>
      </c>
      <c r="D27" s="157">
        <v>45356</v>
      </c>
      <c r="E27" s="122">
        <v>22495.3</v>
      </c>
      <c r="F27" s="156">
        <v>45657</v>
      </c>
      <c r="G27" s="122">
        <v>22495.3</v>
      </c>
      <c r="H27" s="150">
        <v>0</v>
      </c>
      <c r="I27" s="120" t="s">
        <v>12</v>
      </c>
      <c r="J27" s="120"/>
      <c r="K27" s="125" t="s">
        <v>10</v>
      </c>
      <c r="L27" s="125"/>
      <c r="M27" s="125"/>
      <c r="N27"/>
    </row>
    <row r="28" spans="1:14" ht="115.5" customHeight="1" x14ac:dyDescent="0.35">
      <c r="A28" s="151" t="s">
        <v>56</v>
      </c>
      <c r="B28" s="152" t="s">
        <v>57</v>
      </c>
      <c r="C28" s="126" t="s">
        <v>55</v>
      </c>
      <c r="D28" s="157">
        <v>45370</v>
      </c>
      <c r="E28" s="122">
        <v>383500</v>
      </c>
      <c r="F28" s="156">
        <v>45657</v>
      </c>
      <c r="G28" s="122">
        <v>383500</v>
      </c>
      <c r="H28" s="150">
        <v>0</v>
      </c>
      <c r="I28" s="120" t="s">
        <v>12</v>
      </c>
      <c r="J28" s="120"/>
      <c r="K28" s="125" t="s">
        <v>10</v>
      </c>
      <c r="L28" s="125"/>
      <c r="M28" s="125"/>
      <c r="N28"/>
    </row>
    <row r="29" spans="1:14" ht="112.5" customHeight="1" x14ac:dyDescent="0.35">
      <c r="A29" s="153" t="s">
        <v>62</v>
      </c>
      <c r="B29" s="152" t="s">
        <v>65</v>
      </c>
      <c r="C29" s="126" t="s">
        <v>58</v>
      </c>
      <c r="D29" s="157">
        <v>45367</v>
      </c>
      <c r="E29" s="122">
        <v>82600</v>
      </c>
      <c r="F29" s="156">
        <v>46022</v>
      </c>
      <c r="G29" s="122">
        <v>82600</v>
      </c>
      <c r="H29" s="150">
        <v>0</v>
      </c>
      <c r="I29" s="120" t="s">
        <v>12</v>
      </c>
      <c r="J29" s="120"/>
      <c r="K29" s="125" t="s">
        <v>10</v>
      </c>
      <c r="L29" s="125"/>
      <c r="M29" s="125"/>
      <c r="N29"/>
    </row>
    <row r="30" spans="1:14" ht="140.25" customHeight="1" x14ac:dyDescent="0.35">
      <c r="A30" s="117" t="s">
        <v>62</v>
      </c>
      <c r="B30" s="152" t="s">
        <v>67</v>
      </c>
      <c r="C30" s="126" t="s">
        <v>59</v>
      </c>
      <c r="D30" s="157">
        <v>45367</v>
      </c>
      <c r="E30" s="122">
        <v>199862.5</v>
      </c>
      <c r="F30" s="156">
        <v>46022</v>
      </c>
      <c r="G30" s="122">
        <v>199862.5</v>
      </c>
      <c r="H30" s="150">
        <v>0</v>
      </c>
      <c r="I30" s="120" t="s">
        <v>12</v>
      </c>
      <c r="J30" s="120"/>
      <c r="K30" s="125" t="s">
        <v>10</v>
      </c>
      <c r="L30" s="125"/>
      <c r="M30" s="125"/>
      <c r="N30"/>
    </row>
    <row r="31" spans="1:14" ht="171" customHeight="1" x14ac:dyDescent="0.35">
      <c r="A31" s="151" t="s">
        <v>62</v>
      </c>
      <c r="B31" s="152" t="s">
        <v>68</v>
      </c>
      <c r="C31" s="126" t="s">
        <v>60</v>
      </c>
      <c r="D31" s="157">
        <v>45367</v>
      </c>
      <c r="E31" s="155" t="s">
        <v>69</v>
      </c>
      <c r="F31" s="156">
        <v>46022</v>
      </c>
      <c r="G31" s="155" t="s">
        <v>69</v>
      </c>
      <c r="H31" s="150">
        <v>0</v>
      </c>
      <c r="I31" s="120" t="s">
        <v>12</v>
      </c>
      <c r="J31" s="120"/>
      <c r="K31" s="125" t="s">
        <v>10</v>
      </c>
      <c r="L31" s="125"/>
      <c r="M31" s="125"/>
      <c r="N31"/>
    </row>
    <row r="32" spans="1:14" ht="108.75" customHeight="1" x14ac:dyDescent="0.35">
      <c r="A32" s="151" t="s">
        <v>63</v>
      </c>
      <c r="B32" s="152" t="s">
        <v>64</v>
      </c>
      <c r="C32" s="119" t="s">
        <v>61</v>
      </c>
      <c r="D32" s="157">
        <v>45364</v>
      </c>
      <c r="E32" s="155">
        <v>173832.81</v>
      </c>
      <c r="F32" s="156">
        <v>45657</v>
      </c>
      <c r="G32" s="155">
        <v>173832.81</v>
      </c>
      <c r="H32" s="150">
        <v>0</v>
      </c>
      <c r="I32" s="120" t="s">
        <v>12</v>
      </c>
      <c r="J32" s="120"/>
      <c r="K32" s="125" t="s">
        <v>10</v>
      </c>
      <c r="L32" s="125"/>
      <c r="M32" s="125"/>
      <c r="N32"/>
    </row>
    <row r="33" spans="1:14" ht="124.5" customHeight="1" x14ac:dyDescent="0.35">
      <c r="A33" s="151" t="s">
        <v>66</v>
      </c>
      <c r="B33" s="152" t="s">
        <v>70</v>
      </c>
      <c r="C33" s="126" t="s">
        <v>71</v>
      </c>
      <c r="D33" s="157">
        <v>45370</v>
      </c>
      <c r="E33" s="122">
        <v>324736</v>
      </c>
      <c r="F33" s="157">
        <v>46022</v>
      </c>
      <c r="G33" s="122">
        <v>324736</v>
      </c>
      <c r="H33" s="150">
        <v>0</v>
      </c>
      <c r="I33" s="120" t="s">
        <v>12</v>
      </c>
      <c r="J33" s="120"/>
      <c r="K33" s="125" t="s">
        <v>10</v>
      </c>
      <c r="L33" s="125"/>
      <c r="M33" s="125"/>
      <c r="N33"/>
    </row>
    <row r="34" spans="1:14" ht="114.75" customHeight="1" x14ac:dyDescent="0.35">
      <c r="A34" s="151" t="s">
        <v>74</v>
      </c>
      <c r="B34" s="152" t="s">
        <v>22</v>
      </c>
      <c r="C34" s="126" t="s">
        <v>72</v>
      </c>
      <c r="D34" s="157">
        <v>45377</v>
      </c>
      <c r="E34" s="122" t="s">
        <v>75</v>
      </c>
      <c r="F34" s="157">
        <v>46022</v>
      </c>
      <c r="G34" s="122" t="s">
        <v>75</v>
      </c>
      <c r="H34" s="150">
        <v>0</v>
      </c>
      <c r="I34" s="120"/>
      <c r="J34" s="120"/>
      <c r="K34" s="125"/>
      <c r="L34" s="125"/>
      <c r="M34" s="125"/>
      <c r="N34"/>
    </row>
    <row r="35" spans="1:14" ht="102" customHeight="1" x14ac:dyDescent="0.35">
      <c r="A35" s="151" t="s">
        <v>76</v>
      </c>
      <c r="B35" s="152" t="s">
        <v>77</v>
      </c>
      <c r="C35" s="126" t="s">
        <v>73</v>
      </c>
      <c r="D35" s="157">
        <v>45371</v>
      </c>
      <c r="E35" s="122">
        <v>150491.35</v>
      </c>
      <c r="F35" s="157">
        <v>45657</v>
      </c>
      <c r="G35" s="122">
        <v>150491.35</v>
      </c>
      <c r="H35" s="150">
        <v>0</v>
      </c>
      <c r="I35" s="120"/>
      <c r="J35" s="120"/>
      <c r="K35" s="125"/>
      <c r="L35" s="125"/>
      <c r="M35" s="125"/>
      <c r="N35"/>
    </row>
    <row r="36" spans="1:14" ht="114" customHeight="1" x14ac:dyDescent="0.35">
      <c r="A36" s="151" t="s">
        <v>81</v>
      </c>
      <c r="B36" s="152" t="s">
        <v>85</v>
      </c>
      <c r="C36" s="126" t="s">
        <v>78</v>
      </c>
      <c r="D36" s="157">
        <v>45353</v>
      </c>
      <c r="E36" s="122">
        <v>16771.080000000002</v>
      </c>
      <c r="F36" s="157">
        <v>46022</v>
      </c>
      <c r="G36" s="122">
        <v>16771.080000000002</v>
      </c>
      <c r="H36" s="150">
        <v>0</v>
      </c>
      <c r="I36" s="120"/>
      <c r="J36" s="120"/>
      <c r="K36" s="125"/>
      <c r="L36" s="125"/>
      <c r="M36" s="125"/>
      <c r="N36"/>
    </row>
    <row r="37" spans="1:14" ht="163.5" customHeight="1" x14ac:dyDescent="0.35">
      <c r="A37" s="151" t="s">
        <v>80</v>
      </c>
      <c r="B37" s="152" t="s">
        <v>84</v>
      </c>
      <c r="C37" s="126" t="s">
        <v>79</v>
      </c>
      <c r="D37" s="157">
        <v>45358</v>
      </c>
      <c r="E37" s="122">
        <v>84730</v>
      </c>
      <c r="F37" s="157">
        <v>45657</v>
      </c>
      <c r="G37" s="122">
        <v>84730</v>
      </c>
      <c r="H37" s="150">
        <v>0</v>
      </c>
      <c r="I37" s="120"/>
      <c r="J37" s="120"/>
      <c r="K37" s="125"/>
      <c r="L37" s="125"/>
      <c r="M37" s="125"/>
      <c r="N37"/>
    </row>
    <row r="38" spans="1:14" ht="165.75" customHeight="1" x14ac:dyDescent="0.35">
      <c r="A38" s="151" t="s">
        <v>80</v>
      </c>
      <c r="B38" s="152" t="s">
        <v>83</v>
      </c>
      <c r="C38" s="154" t="s">
        <v>82</v>
      </c>
      <c r="D38" s="157">
        <v>45352</v>
      </c>
      <c r="E38" s="122">
        <v>61950</v>
      </c>
      <c r="F38" s="157">
        <v>45657</v>
      </c>
      <c r="G38" s="122">
        <v>61950</v>
      </c>
      <c r="H38" s="150">
        <v>0</v>
      </c>
      <c r="I38" s="120"/>
      <c r="J38" s="120"/>
      <c r="K38" s="125"/>
      <c r="L38" s="125"/>
      <c r="M38" s="125"/>
      <c r="N38"/>
    </row>
    <row r="39" spans="1:14" ht="88.5" customHeight="1" x14ac:dyDescent="0.35">
      <c r="A39" s="151" t="s">
        <v>86</v>
      </c>
      <c r="B39" s="152" t="s">
        <v>87</v>
      </c>
      <c r="C39" s="126" t="s">
        <v>88</v>
      </c>
      <c r="D39" s="157">
        <v>45365</v>
      </c>
      <c r="E39" s="122">
        <v>226564.78</v>
      </c>
      <c r="F39" s="157">
        <v>45657</v>
      </c>
      <c r="G39" s="122">
        <v>226564.78</v>
      </c>
      <c r="H39" s="150">
        <v>0</v>
      </c>
      <c r="I39" s="120"/>
      <c r="J39" s="120"/>
      <c r="K39" s="125"/>
      <c r="L39" s="125"/>
      <c r="M39" s="125"/>
      <c r="N39"/>
    </row>
    <row r="40" spans="1:14" ht="114.75" customHeight="1" x14ac:dyDescent="0.35">
      <c r="A40" s="151" t="s">
        <v>86</v>
      </c>
      <c r="B40" s="152" t="s">
        <v>89</v>
      </c>
      <c r="C40" s="126" t="s">
        <v>50</v>
      </c>
      <c r="D40" s="157">
        <v>45365</v>
      </c>
      <c r="E40" s="122">
        <v>229985.99</v>
      </c>
      <c r="F40" s="157">
        <v>45657</v>
      </c>
      <c r="G40" s="122">
        <v>229985.99</v>
      </c>
      <c r="H40" s="150">
        <v>0</v>
      </c>
      <c r="I40" s="120"/>
      <c r="J40" s="120"/>
      <c r="K40" s="125"/>
      <c r="L40" s="125"/>
      <c r="M40" s="125"/>
      <c r="N40"/>
    </row>
    <row r="41" spans="1:14" ht="114.75" customHeight="1" x14ac:dyDescent="0.35">
      <c r="A41" s="151" t="s">
        <v>90</v>
      </c>
      <c r="B41" s="152" t="s">
        <v>92</v>
      </c>
      <c r="C41" s="126" t="s">
        <v>91</v>
      </c>
      <c r="D41" s="157">
        <v>45385</v>
      </c>
      <c r="E41" s="122">
        <v>440730</v>
      </c>
      <c r="F41" s="157">
        <v>45657</v>
      </c>
      <c r="G41" s="122">
        <v>440730</v>
      </c>
      <c r="H41" s="150">
        <v>0</v>
      </c>
      <c r="I41" s="120"/>
      <c r="J41" s="120"/>
      <c r="K41" s="125"/>
      <c r="L41" s="125"/>
      <c r="M41" s="125"/>
      <c r="N41"/>
    </row>
    <row r="42" spans="1:14" ht="161.25" customHeight="1" x14ac:dyDescent="0.35">
      <c r="A42" s="151" t="s">
        <v>94</v>
      </c>
      <c r="B42" s="152" t="s">
        <v>95</v>
      </c>
      <c r="C42" s="126" t="s">
        <v>93</v>
      </c>
      <c r="D42" s="157">
        <v>45365</v>
      </c>
      <c r="E42" s="122">
        <v>85402.5</v>
      </c>
      <c r="F42" s="157">
        <v>45657</v>
      </c>
      <c r="G42" s="122">
        <v>85402.5</v>
      </c>
      <c r="H42" s="150">
        <v>0</v>
      </c>
      <c r="I42" s="120"/>
      <c r="J42" s="120"/>
      <c r="K42" s="125"/>
      <c r="L42" s="125"/>
      <c r="M42" s="125"/>
      <c r="N42"/>
    </row>
    <row r="43" spans="1:14" ht="78" customHeight="1" x14ac:dyDescent="0.35">
      <c r="A43" s="151" t="s">
        <v>96</v>
      </c>
      <c r="B43" s="152" t="s">
        <v>97</v>
      </c>
      <c r="C43" s="126" t="s">
        <v>98</v>
      </c>
      <c r="D43" s="148">
        <v>45261</v>
      </c>
      <c r="E43" s="149">
        <v>14431.92</v>
      </c>
      <c r="F43" s="148">
        <v>45386</v>
      </c>
      <c r="G43" s="122">
        <v>14431.92</v>
      </c>
      <c r="H43" s="150">
        <v>0</v>
      </c>
      <c r="I43" s="120" t="s">
        <v>10</v>
      </c>
      <c r="J43" s="120"/>
      <c r="K43" s="125"/>
      <c r="L43" s="125"/>
      <c r="M43" s="125"/>
      <c r="N43"/>
    </row>
    <row r="44" spans="1:14" ht="41.25" customHeight="1" x14ac:dyDescent="0.35">
      <c r="A44" s="151"/>
      <c r="B44" s="152"/>
      <c r="C44" s="126"/>
      <c r="D44" s="148"/>
      <c r="F44" s="130"/>
      <c r="H44" s="150"/>
      <c r="I44" s="120"/>
      <c r="J44" s="120"/>
      <c r="K44" s="125"/>
      <c r="L44" s="125"/>
      <c r="M44" s="125"/>
      <c r="N44"/>
    </row>
    <row r="45" spans="1:14" ht="51" customHeight="1" x14ac:dyDescent="0.35">
      <c r="A45" s="116"/>
      <c r="B45" s="142"/>
      <c r="C45" s="120"/>
      <c r="D45" s="123"/>
      <c r="E45" s="122"/>
      <c r="F45" s="130"/>
      <c r="G45" s="122"/>
      <c r="H45" s="124"/>
      <c r="I45" s="120"/>
      <c r="J45" s="120"/>
      <c r="K45" s="125"/>
      <c r="L45" s="125"/>
      <c r="M45" s="125"/>
      <c r="N45"/>
    </row>
    <row r="46" spans="1:14" ht="32.25" customHeight="1" x14ac:dyDescent="0.4">
      <c r="A46" s="144"/>
      <c r="B46" s="79" t="s">
        <v>9</v>
      </c>
      <c r="C46" s="80"/>
      <c r="D46" s="81"/>
      <c r="E46" s="158">
        <f>SUM(E14:E43)</f>
        <v>3934690.12</v>
      </c>
      <c r="F46" s="131"/>
      <c r="G46" s="158">
        <f>SUM(G14:G43)</f>
        <v>3934690.12</v>
      </c>
      <c r="H46" s="124">
        <v>0</v>
      </c>
      <c r="I46" s="116"/>
      <c r="J46" s="116"/>
      <c r="K46" s="125"/>
      <c r="L46" s="125"/>
      <c r="M46" s="125"/>
      <c r="N46"/>
    </row>
    <row r="47" spans="1:14" ht="51.75" customHeight="1" x14ac:dyDescent="0.35">
      <c r="A47" s="145" t="s">
        <v>7</v>
      </c>
      <c r="C47" s="18"/>
      <c r="D47" s="118"/>
      <c r="E47" s="89"/>
      <c r="F47" s="132"/>
      <c r="G47" s="89"/>
      <c r="H47" s="109"/>
      <c r="I47" s="121"/>
      <c r="J47" s="121"/>
      <c r="K47" s="126"/>
      <c r="L47" s="119"/>
      <c r="M47" s="119"/>
      <c r="N47"/>
    </row>
    <row r="48" spans="1:14" ht="71.25" customHeight="1" x14ac:dyDescent="0.4">
      <c r="A48" s="118" t="s">
        <v>8</v>
      </c>
      <c r="B48" s="118"/>
      <c r="C48" s="63"/>
      <c r="D48" s="64"/>
      <c r="E48" s="90"/>
      <c r="F48" s="132"/>
      <c r="G48" s="90"/>
      <c r="H48" s="109"/>
      <c r="I48" s="82"/>
      <c r="J48" s="82"/>
      <c r="K48" s="126"/>
      <c r="L48" s="119"/>
      <c r="M48" s="119"/>
      <c r="N48"/>
    </row>
    <row r="49" spans="1:14" ht="71.25" customHeight="1" x14ac:dyDescent="0.35">
      <c r="A49" s="65"/>
      <c r="B49" s="63"/>
      <c r="C49" s="66"/>
      <c r="D49" s="67"/>
      <c r="E49" s="91"/>
      <c r="F49" s="133"/>
      <c r="G49" s="91"/>
      <c r="H49" s="110"/>
      <c r="K49" s="126"/>
      <c r="L49" s="119"/>
      <c r="M49" s="119"/>
      <c r="N49"/>
    </row>
    <row r="50" spans="1:14" ht="58.5" customHeight="1" x14ac:dyDescent="0.35">
      <c r="A50" s="17"/>
      <c r="B50" s="65"/>
      <c r="C50" s="18"/>
      <c r="D50" s="19"/>
      <c r="E50" s="89"/>
      <c r="F50" s="132"/>
      <c r="G50" s="89"/>
      <c r="H50" s="109"/>
      <c r="I50" s="13"/>
      <c r="J50" s="13"/>
      <c r="K50" s="126"/>
      <c r="L50" s="119"/>
      <c r="M50" s="119"/>
      <c r="N50"/>
    </row>
    <row r="51" spans="1:14" ht="69.75" customHeight="1" x14ac:dyDescent="0.35">
      <c r="A51" s="17"/>
      <c r="B51" s="17"/>
      <c r="C51" s="18"/>
      <c r="D51" s="19"/>
      <c r="E51" s="89"/>
      <c r="F51" s="132"/>
      <c r="G51" s="89"/>
      <c r="H51" s="109"/>
      <c r="K51" s="126"/>
      <c r="L51" s="119"/>
      <c r="M51" s="119"/>
      <c r="N51"/>
    </row>
    <row r="52" spans="1:14" ht="66" customHeight="1" x14ac:dyDescent="0.35">
      <c r="A52" s="17"/>
      <c r="B52" s="17"/>
      <c r="C52" s="18"/>
      <c r="D52" s="19"/>
      <c r="E52" s="89"/>
      <c r="F52" s="132"/>
      <c r="G52" s="89"/>
      <c r="H52" s="109"/>
      <c r="K52" s="126"/>
      <c r="L52" s="119"/>
      <c r="M52" s="119"/>
      <c r="N52"/>
    </row>
    <row r="53" spans="1:14" ht="63" customHeight="1" x14ac:dyDescent="0.35">
      <c r="A53" s="17"/>
      <c r="B53" s="17"/>
      <c r="C53" s="18"/>
      <c r="D53" s="19"/>
      <c r="E53" s="89"/>
      <c r="F53" s="132"/>
      <c r="G53" s="89"/>
      <c r="H53" s="109"/>
      <c r="I53" s="15"/>
      <c r="J53" s="15"/>
      <c r="K53" s="126"/>
      <c r="L53" s="119"/>
      <c r="M53" s="119"/>
      <c r="N53"/>
    </row>
    <row r="54" spans="1:14" ht="78" customHeight="1" x14ac:dyDescent="0.35">
      <c r="A54" s="17"/>
      <c r="B54" s="17"/>
      <c r="C54" s="18"/>
      <c r="D54" s="19"/>
      <c r="E54" s="89"/>
      <c r="F54" s="132"/>
      <c r="G54" s="89"/>
      <c r="H54" s="109"/>
      <c r="K54" s="126"/>
      <c r="L54" s="119"/>
      <c r="M54" s="119"/>
      <c r="N54"/>
    </row>
    <row r="55" spans="1:14" ht="59.25" customHeight="1" x14ac:dyDescent="0.35">
      <c r="A55" s="17"/>
      <c r="B55" s="17"/>
      <c r="C55" s="18"/>
      <c r="D55" s="19"/>
      <c r="E55" s="89"/>
      <c r="F55" s="132"/>
      <c r="G55" s="89"/>
      <c r="H55" s="109"/>
      <c r="K55" s="126"/>
      <c r="L55" s="119"/>
      <c r="M55" s="119"/>
      <c r="N55"/>
    </row>
    <row r="56" spans="1:14" ht="74.25" customHeight="1" x14ac:dyDescent="0.35">
      <c r="A56" s="17"/>
      <c r="B56" s="17"/>
      <c r="C56" s="18"/>
      <c r="D56" s="19"/>
      <c r="E56" s="89"/>
      <c r="F56" s="132"/>
      <c r="G56" s="89"/>
      <c r="H56" s="109"/>
      <c r="K56" s="126"/>
      <c r="L56" s="119"/>
      <c r="M56" s="119"/>
      <c r="N56"/>
    </row>
    <row r="57" spans="1:14" ht="79.5" customHeight="1" x14ac:dyDescent="0.35">
      <c r="A57" s="17"/>
      <c r="B57" s="17"/>
      <c r="C57" s="18"/>
      <c r="D57" s="19"/>
      <c r="E57" s="89"/>
      <c r="F57" s="132"/>
      <c r="G57" s="89"/>
      <c r="H57" s="109"/>
      <c r="K57" s="126"/>
      <c r="L57" s="119"/>
      <c r="M57" s="119"/>
      <c r="N57"/>
    </row>
    <row r="58" spans="1:14" ht="69.75" customHeight="1" x14ac:dyDescent="0.35">
      <c r="A58" s="17"/>
      <c r="B58" s="17"/>
      <c r="C58" s="18"/>
      <c r="D58" s="19"/>
      <c r="E58" s="89"/>
      <c r="F58" s="132"/>
      <c r="G58" s="89"/>
      <c r="H58" s="109"/>
      <c r="K58" s="126"/>
      <c r="L58" s="119"/>
      <c r="M58" s="119"/>
      <c r="N58"/>
    </row>
    <row r="59" spans="1:14" ht="88.5" customHeight="1" x14ac:dyDescent="0.35">
      <c r="A59" s="17"/>
      <c r="B59" s="17"/>
      <c r="C59" s="18"/>
      <c r="D59" s="19"/>
      <c r="E59" s="89"/>
      <c r="F59" s="132"/>
      <c r="G59" s="89"/>
      <c r="H59" s="109"/>
      <c r="K59" s="126"/>
      <c r="L59" s="119"/>
      <c r="M59" s="119"/>
      <c r="N59"/>
    </row>
    <row r="60" spans="1:14" ht="46.5" customHeight="1" x14ac:dyDescent="0.35">
      <c r="A60" s="17"/>
      <c r="B60" s="68"/>
      <c r="C60" s="18"/>
      <c r="D60" s="19"/>
      <c r="E60" s="89"/>
      <c r="F60" s="132"/>
      <c r="G60" s="89"/>
      <c r="H60" s="109"/>
      <c r="K60" s="126"/>
      <c r="L60" s="119"/>
      <c r="M60" s="119"/>
      <c r="N60"/>
    </row>
    <row r="61" spans="1:14" ht="27.75" customHeight="1" x14ac:dyDescent="0.35">
      <c r="A61" s="17"/>
      <c r="B61" s="17"/>
      <c r="C61" s="18"/>
      <c r="D61" s="19"/>
      <c r="E61" s="89"/>
      <c r="F61" s="132"/>
      <c r="G61" s="89"/>
      <c r="H61" s="109"/>
      <c r="K61" s="126" t="s">
        <v>10</v>
      </c>
      <c r="L61" s="119"/>
      <c r="M61" s="119"/>
      <c r="N61"/>
    </row>
    <row r="62" spans="1:14" s="69" customFormat="1" ht="41.25" customHeight="1" x14ac:dyDescent="0.4">
      <c r="A62" s="17"/>
      <c r="B62" s="17"/>
      <c r="C62" s="17"/>
      <c r="D62" s="19"/>
      <c r="E62" s="89"/>
      <c r="F62" s="132"/>
      <c r="G62" s="89"/>
      <c r="H62" s="109"/>
      <c r="I62"/>
      <c r="J62"/>
    </row>
    <row r="63" spans="1:14" ht="15.75" x14ac:dyDescent="0.25">
      <c r="A63" s="17"/>
      <c r="C63" s="18"/>
      <c r="D63" s="19"/>
      <c r="E63" s="89"/>
      <c r="F63" s="132"/>
      <c r="G63" s="89"/>
      <c r="H63" s="109"/>
      <c r="K63" s="7"/>
      <c r="M63" s="8"/>
    </row>
    <row r="64" spans="1:14" s="13" customFormat="1" ht="15.75" x14ac:dyDescent="0.25">
      <c r="A64" s="17"/>
      <c r="B64" s="17"/>
      <c r="C64" s="18"/>
      <c r="D64" s="19"/>
      <c r="E64" s="89"/>
      <c r="F64" s="132"/>
      <c r="G64" s="89"/>
      <c r="H64" s="109"/>
      <c r="I64"/>
      <c r="J64"/>
      <c r="K64" s="9"/>
      <c r="L64" s="10"/>
      <c r="M64" s="11"/>
      <c r="N64" s="12"/>
    </row>
    <row r="65" spans="1:14" ht="15.75" x14ac:dyDescent="0.25">
      <c r="A65" s="17"/>
      <c r="B65" s="17"/>
      <c r="C65" s="18"/>
      <c r="D65" s="19"/>
      <c r="E65" s="89"/>
      <c r="F65" s="132"/>
      <c r="G65" s="89"/>
      <c r="H65" s="109"/>
      <c r="K65"/>
      <c r="M65"/>
      <c r="N65"/>
    </row>
    <row r="66" spans="1:14" ht="15.75" x14ac:dyDescent="0.25">
      <c r="A66" s="17"/>
      <c r="B66" s="17"/>
      <c r="C66" s="18"/>
      <c r="D66" s="19"/>
      <c r="E66" s="89"/>
      <c r="F66" s="132"/>
      <c r="G66" s="89"/>
      <c r="H66" s="109"/>
      <c r="K66"/>
      <c r="M66"/>
      <c r="N66"/>
    </row>
    <row r="67" spans="1:14" s="15" customFormat="1" ht="15.75" x14ac:dyDescent="0.25">
      <c r="A67" s="20"/>
      <c r="B67" s="17"/>
      <c r="C67" s="21"/>
      <c r="D67" s="22"/>
      <c r="E67" s="92"/>
      <c r="F67" s="134"/>
      <c r="G67" s="92"/>
      <c r="H67" s="111"/>
      <c r="I67"/>
      <c r="J67"/>
      <c r="K67"/>
      <c r="L67"/>
      <c r="M67"/>
    </row>
    <row r="68" spans="1:14" ht="15.75" x14ac:dyDescent="0.25">
      <c r="A68" s="25"/>
      <c r="B68" s="20"/>
      <c r="C68" s="26"/>
      <c r="D68" s="27"/>
      <c r="E68" s="93"/>
      <c r="F68" s="135"/>
      <c r="G68" s="93"/>
      <c r="H68" s="102"/>
      <c r="K68"/>
      <c r="M68"/>
      <c r="N68"/>
    </row>
    <row r="69" spans="1:14" ht="15" x14ac:dyDescent="0.25">
      <c r="A69" s="25"/>
      <c r="B69" s="25"/>
      <c r="C69" s="26"/>
      <c r="D69" s="27"/>
      <c r="E69" s="93"/>
      <c r="F69" s="135"/>
      <c r="G69" s="93"/>
      <c r="H69" s="102"/>
      <c r="K69"/>
      <c r="M69"/>
      <c r="N69"/>
    </row>
    <row r="70" spans="1:14" ht="15" x14ac:dyDescent="0.25">
      <c r="A70" s="25"/>
      <c r="B70" s="25"/>
      <c r="C70" s="26"/>
      <c r="D70" s="27"/>
      <c r="E70" s="93"/>
      <c r="F70" s="135"/>
      <c r="G70" s="93"/>
      <c r="H70" s="102"/>
      <c r="K70"/>
      <c r="M70"/>
      <c r="N70"/>
    </row>
    <row r="71" spans="1:14" ht="15" x14ac:dyDescent="0.25">
      <c r="A71" s="25"/>
      <c r="B71" s="25"/>
      <c r="C71" s="26"/>
      <c r="D71" s="27"/>
      <c r="E71" s="93"/>
      <c r="F71" s="135"/>
      <c r="G71" s="93"/>
      <c r="H71" s="102"/>
      <c r="I71" s="23"/>
      <c r="J71" s="23"/>
      <c r="K71"/>
      <c r="M71"/>
      <c r="N71"/>
    </row>
    <row r="72" spans="1:14" ht="15" x14ac:dyDescent="0.25">
      <c r="A72" s="25"/>
      <c r="B72" s="25"/>
      <c r="C72" s="26"/>
      <c r="D72" s="27"/>
      <c r="E72" s="93"/>
      <c r="F72" s="135"/>
      <c r="G72" s="93"/>
      <c r="H72" s="102"/>
      <c r="K72"/>
      <c r="M72"/>
      <c r="N72"/>
    </row>
    <row r="73" spans="1:14" ht="15" x14ac:dyDescent="0.25">
      <c r="A73" s="25"/>
      <c r="B73" s="25"/>
      <c r="C73" s="26"/>
      <c r="D73" s="27"/>
      <c r="E73" s="93"/>
      <c r="F73" s="135"/>
      <c r="G73" s="93"/>
      <c r="H73" s="102"/>
      <c r="K73"/>
      <c r="M73"/>
      <c r="N73"/>
    </row>
    <row r="74" spans="1:14" ht="15" x14ac:dyDescent="0.25">
      <c r="A74" s="25"/>
      <c r="B74" s="25"/>
      <c r="C74" s="26"/>
      <c r="D74" s="27"/>
      <c r="E74" s="93"/>
      <c r="F74" s="135"/>
      <c r="G74" s="93"/>
      <c r="H74" s="102"/>
      <c r="K74"/>
      <c r="M74"/>
      <c r="N74"/>
    </row>
    <row r="75" spans="1:14" ht="15" x14ac:dyDescent="0.25">
      <c r="A75" s="25"/>
      <c r="B75" s="25"/>
      <c r="C75" s="26"/>
      <c r="D75" s="27"/>
      <c r="E75" s="93"/>
      <c r="F75" s="135"/>
      <c r="G75" s="93"/>
      <c r="H75" s="102"/>
      <c r="K75" s="7"/>
      <c r="M75" s="8"/>
    </row>
    <row r="76" spans="1:14" ht="15" x14ac:dyDescent="0.25">
      <c r="A76" s="25"/>
      <c r="B76" s="25"/>
      <c r="C76" s="26"/>
      <c r="D76" s="27"/>
      <c r="E76" s="93"/>
      <c r="F76" s="135"/>
      <c r="G76" s="93"/>
      <c r="H76" s="102"/>
      <c r="K76"/>
      <c r="M76"/>
      <c r="N76"/>
    </row>
    <row r="77" spans="1:14" ht="15" x14ac:dyDescent="0.25">
      <c r="A77" s="25"/>
      <c r="B77" s="25"/>
      <c r="C77" s="26"/>
      <c r="D77" s="27"/>
      <c r="E77" s="93"/>
      <c r="F77" s="135"/>
      <c r="G77" s="93"/>
      <c r="H77" s="102"/>
      <c r="K77" s="7"/>
      <c r="M77" s="8"/>
    </row>
    <row r="78" spans="1:14" ht="15" x14ac:dyDescent="0.25">
      <c r="A78" s="25"/>
      <c r="B78" s="25"/>
      <c r="C78" s="26"/>
      <c r="D78" s="27"/>
      <c r="E78" s="93"/>
      <c r="F78" s="135"/>
      <c r="G78" s="93"/>
      <c r="H78" s="102"/>
      <c r="K78"/>
      <c r="M78"/>
      <c r="N78"/>
    </row>
    <row r="79" spans="1:14" ht="15" x14ac:dyDescent="0.25">
      <c r="A79" s="28"/>
      <c r="B79" s="25"/>
      <c r="C79" s="29"/>
      <c r="D79" s="30"/>
      <c r="E79" s="94"/>
      <c r="F79" s="136"/>
      <c r="G79" s="94"/>
      <c r="H79" s="103"/>
      <c r="K79"/>
      <c r="M79"/>
      <c r="N79"/>
    </row>
    <row r="80" spans="1:14" ht="15" x14ac:dyDescent="0.25">
      <c r="A80" s="25"/>
      <c r="B80" s="28"/>
      <c r="C80" s="26"/>
      <c r="D80" s="27"/>
      <c r="E80" s="93"/>
      <c r="F80" s="135"/>
      <c r="G80" s="93"/>
      <c r="H80" s="104"/>
      <c r="K80"/>
      <c r="M80"/>
      <c r="N80"/>
    </row>
    <row r="81" spans="1:323" ht="15" x14ac:dyDescent="0.25">
      <c r="A81" s="25"/>
      <c r="B81" s="25"/>
      <c r="C81" s="26"/>
      <c r="D81" s="27"/>
      <c r="E81" s="93"/>
      <c r="F81" s="135"/>
      <c r="G81" s="93"/>
      <c r="H81" s="102"/>
      <c r="K81"/>
      <c r="M81"/>
      <c r="N81"/>
    </row>
    <row r="82" spans="1:323" ht="15" x14ac:dyDescent="0.25">
      <c r="A82" s="25"/>
      <c r="B82" s="25"/>
      <c r="C82" s="26"/>
      <c r="D82" s="27"/>
      <c r="E82" s="93"/>
      <c r="F82" s="135"/>
      <c r="G82" s="93"/>
      <c r="H82" s="102"/>
      <c r="K82"/>
      <c r="M82"/>
      <c r="N82"/>
    </row>
    <row r="83" spans="1:323" ht="29.25" customHeight="1" x14ac:dyDescent="0.25">
      <c r="A83" s="25"/>
      <c r="B83" s="25"/>
      <c r="C83" s="26"/>
      <c r="D83" s="27"/>
      <c r="E83" s="93"/>
      <c r="F83" s="135"/>
      <c r="G83" s="93"/>
      <c r="H83" s="102"/>
      <c r="I83" s="31"/>
      <c r="J83" s="31"/>
      <c r="K83"/>
      <c r="M83"/>
      <c r="N83"/>
    </row>
    <row r="84" spans="1:323" ht="15" x14ac:dyDescent="0.25">
      <c r="A84" s="25"/>
      <c r="B84" s="25"/>
      <c r="C84" s="26"/>
      <c r="D84" s="27"/>
      <c r="E84" s="93"/>
      <c r="F84" s="135"/>
      <c r="G84" s="93"/>
      <c r="H84" s="102"/>
      <c r="K84"/>
      <c r="M84"/>
      <c r="N84"/>
    </row>
    <row r="85" spans="1:323" s="23" customFormat="1" ht="15" x14ac:dyDescent="0.25">
      <c r="A85" s="25"/>
      <c r="B85" s="25"/>
      <c r="C85" s="26"/>
      <c r="D85" s="27"/>
      <c r="E85" s="93"/>
      <c r="F85" s="135"/>
      <c r="G85" s="93"/>
      <c r="H85" s="102"/>
      <c r="I85"/>
      <c r="J85"/>
      <c r="K85" s="24"/>
      <c r="L85" s="24"/>
      <c r="M85" s="24"/>
    </row>
    <row r="86" spans="1:323" s="6" customFormat="1" ht="35.25" customHeight="1" x14ac:dyDescent="0.25">
      <c r="A86" s="25"/>
      <c r="B86" s="25"/>
      <c r="C86" s="26"/>
      <c r="D86" s="27"/>
      <c r="E86" s="93"/>
      <c r="F86" s="135"/>
      <c r="G86" s="93"/>
      <c r="H86" s="102"/>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row>
    <row r="87" spans="1:323" s="6" customFormat="1" ht="35.25" customHeight="1" x14ac:dyDescent="0.25">
      <c r="A87" s="25"/>
      <c r="B87" s="25"/>
      <c r="C87" s="26"/>
      <c r="D87" s="27"/>
      <c r="E87" s="93"/>
      <c r="F87" s="135"/>
      <c r="G87" s="93"/>
      <c r="H87" s="102"/>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row>
    <row r="88" spans="1:323" s="6" customFormat="1" ht="35.25" customHeight="1" x14ac:dyDescent="0.25">
      <c r="A88" s="25"/>
      <c r="B88" s="25"/>
      <c r="C88" s="26"/>
      <c r="D88" s="27"/>
      <c r="E88" s="93"/>
      <c r="F88" s="135"/>
      <c r="G88" s="93"/>
      <c r="H88" s="102"/>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row>
    <row r="89" spans="1:323" s="6" customFormat="1" ht="35.25" customHeight="1" x14ac:dyDescent="0.25">
      <c r="A89" s="25"/>
      <c r="B89" s="25"/>
      <c r="C89" s="26"/>
      <c r="D89" s="27"/>
      <c r="E89" s="93"/>
      <c r="F89" s="135"/>
      <c r="G89" s="93"/>
      <c r="H89" s="102"/>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row>
    <row r="90" spans="1:323" s="6" customFormat="1" ht="35.25" customHeight="1" x14ac:dyDescent="0.25">
      <c r="A90" s="25"/>
      <c r="B90" s="25"/>
      <c r="C90" s="26"/>
      <c r="D90" s="27"/>
      <c r="E90" s="93"/>
      <c r="F90" s="135"/>
      <c r="G90" s="93"/>
      <c r="H90" s="102"/>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row>
    <row r="91" spans="1:323" s="6" customFormat="1" ht="35.25" customHeight="1" x14ac:dyDescent="0.25">
      <c r="A91" s="25"/>
      <c r="B91" s="25"/>
      <c r="C91" s="26"/>
      <c r="D91" s="27"/>
      <c r="E91" s="93"/>
      <c r="F91" s="135"/>
      <c r="G91" s="93"/>
      <c r="H91" s="102"/>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row>
    <row r="92" spans="1:323" s="6" customFormat="1" ht="35.25" customHeight="1" x14ac:dyDescent="0.25">
      <c r="A92" s="25"/>
      <c r="B92" s="25"/>
      <c r="C92" s="26"/>
      <c r="D92" s="27"/>
      <c r="E92" s="93"/>
      <c r="F92" s="135"/>
      <c r="G92" s="93"/>
      <c r="H92" s="10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row>
    <row r="93" spans="1:323" s="6" customFormat="1" ht="35.25" customHeight="1" x14ac:dyDescent="0.25">
      <c r="A93" s="25"/>
      <c r="B93" s="25"/>
      <c r="C93" s="26"/>
      <c r="D93" s="27"/>
      <c r="E93" s="93"/>
      <c r="F93" s="135"/>
      <c r="G93" s="93"/>
      <c r="H93" s="102"/>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row>
    <row r="94" spans="1:323" s="6" customFormat="1" ht="35.25" customHeight="1" x14ac:dyDescent="0.25">
      <c r="A94" s="25"/>
      <c r="B94" s="25"/>
      <c r="C94" s="26"/>
      <c r="D94" s="27"/>
      <c r="E94" s="93"/>
      <c r="F94" s="135"/>
      <c r="G94" s="93"/>
      <c r="H94" s="102"/>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row>
    <row r="95" spans="1:323" s="6" customFormat="1" ht="35.25" customHeight="1" x14ac:dyDescent="0.25">
      <c r="A95" s="25"/>
      <c r="B95" s="25"/>
      <c r="C95" s="26"/>
      <c r="D95" s="27"/>
      <c r="E95" s="93"/>
      <c r="F95" s="135"/>
      <c r="G95" s="93"/>
      <c r="H95" s="102"/>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c r="LD95" s="16"/>
      <c r="LE95" s="16"/>
      <c r="LF95" s="16"/>
      <c r="LG95" s="16"/>
      <c r="LH95" s="16"/>
      <c r="LI95" s="16"/>
      <c r="LJ95" s="16"/>
      <c r="LK95" s="16"/>
    </row>
    <row r="96" spans="1:323" s="6" customFormat="1" ht="35.25" customHeight="1" x14ac:dyDescent="0.25">
      <c r="A96" s="25"/>
      <c r="B96" s="25"/>
      <c r="C96" s="26"/>
      <c r="D96" s="27"/>
      <c r="E96" s="93"/>
      <c r="F96" s="135"/>
      <c r="G96" s="93"/>
      <c r="H96" s="102"/>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row>
    <row r="97" spans="1:323" s="32" customFormat="1" ht="35.25" customHeight="1" x14ac:dyDescent="0.25">
      <c r="A97" s="25"/>
      <c r="B97" s="25"/>
      <c r="C97" s="26"/>
      <c r="D97" s="27"/>
      <c r="E97" s="93"/>
      <c r="F97" s="135"/>
      <c r="G97" s="93"/>
      <c r="H97" s="102"/>
      <c r="I97"/>
      <c r="J97"/>
      <c r="K97"/>
      <c r="L97"/>
      <c r="M97"/>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c r="HY97" s="31"/>
      <c r="HZ97" s="31"/>
      <c r="IA97" s="31"/>
      <c r="IB97" s="31"/>
      <c r="IC97" s="31"/>
      <c r="ID97" s="31"/>
      <c r="IE97" s="31"/>
      <c r="IF97" s="31"/>
      <c r="IG97" s="31"/>
      <c r="IH97" s="31"/>
      <c r="II97" s="31"/>
      <c r="IJ97" s="31"/>
      <c r="IK97" s="31"/>
      <c r="IL97" s="31"/>
      <c r="IM97" s="31"/>
      <c r="IN97" s="31"/>
      <c r="IO97" s="31"/>
      <c r="IP97" s="31"/>
      <c r="IQ97" s="31"/>
      <c r="IR97" s="31"/>
      <c r="IS97" s="31"/>
      <c r="IT97" s="31"/>
      <c r="IU97" s="31"/>
      <c r="IV97" s="31"/>
      <c r="IW97" s="31"/>
      <c r="IX97" s="31"/>
      <c r="IY97" s="31"/>
      <c r="IZ97" s="31"/>
      <c r="JA97" s="31"/>
      <c r="JB97" s="31"/>
      <c r="JC97" s="31"/>
      <c r="JD97" s="31"/>
      <c r="JE97" s="31"/>
      <c r="JF97" s="31"/>
      <c r="JG97" s="31"/>
      <c r="JH97" s="31"/>
      <c r="JI97" s="31"/>
      <c r="JJ97" s="31"/>
      <c r="JK97" s="31"/>
      <c r="JL97" s="31"/>
      <c r="JM97" s="31"/>
      <c r="JN97" s="31"/>
      <c r="JO97" s="31"/>
      <c r="JP97" s="31"/>
      <c r="JQ97" s="31"/>
      <c r="JR97" s="31"/>
      <c r="JS97" s="31"/>
      <c r="JT97" s="31"/>
      <c r="JU97" s="31"/>
      <c r="JV97" s="31"/>
      <c r="JW97" s="31"/>
      <c r="JX97" s="31"/>
      <c r="JY97" s="31"/>
      <c r="JZ97" s="31"/>
      <c r="KA97" s="31"/>
      <c r="KB97" s="31"/>
      <c r="KC97" s="31"/>
      <c r="KD97" s="31"/>
      <c r="KE97" s="31"/>
      <c r="KF97" s="31"/>
      <c r="KG97" s="31"/>
      <c r="KH97" s="31"/>
      <c r="KI97" s="31"/>
      <c r="KJ97" s="31"/>
      <c r="KK97" s="31"/>
      <c r="KL97" s="31"/>
      <c r="KM97" s="31"/>
      <c r="KN97" s="31"/>
      <c r="KO97" s="31"/>
      <c r="KP97" s="31"/>
      <c r="KQ97" s="31"/>
      <c r="KR97" s="31"/>
      <c r="KS97" s="31"/>
      <c r="KT97" s="31"/>
      <c r="KU97" s="31"/>
      <c r="KV97" s="31"/>
      <c r="KW97" s="31"/>
      <c r="KX97" s="31"/>
      <c r="KY97" s="31"/>
      <c r="KZ97" s="31"/>
      <c r="LA97" s="31"/>
      <c r="LB97" s="31"/>
      <c r="LC97" s="31"/>
      <c r="LD97" s="31"/>
      <c r="LE97" s="31"/>
      <c r="LF97" s="31"/>
      <c r="LG97" s="31"/>
      <c r="LH97" s="31"/>
      <c r="LI97" s="31"/>
      <c r="LJ97" s="31"/>
      <c r="LK97" s="31"/>
    </row>
    <row r="98" spans="1:323" s="6" customFormat="1" ht="35.25" customHeight="1" x14ac:dyDescent="0.25">
      <c r="A98" s="25"/>
      <c r="B98" s="25"/>
      <c r="C98" s="26"/>
      <c r="D98" s="27"/>
      <c r="E98" s="93"/>
      <c r="F98" s="135"/>
      <c r="G98" s="93"/>
      <c r="H98" s="102"/>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row>
    <row r="99" spans="1:323" s="6" customFormat="1" ht="35.25" customHeight="1" x14ac:dyDescent="0.25">
      <c r="A99" s="25"/>
      <c r="B99" s="25"/>
      <c r="C99" s="26"/>
      <c r="D99" s="27"/>
      <c r="E99" s="93"/>
      <c r="F99" s="135"/>
      <c r="G99" s="93"/>
      <c r="H99" s="102"/>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row>
    <row r="100" spans="1:323" s="6" customFormat="1" ht="35.25" customHeight="1" x14ac:dyDescent="0.25">
      <c r="A100" s="25"/>
      <c r="B100" s="25"/>
      <c r="C100" s="26"/>
      <c r="D100" s="27"/>
      <c r="E100" s="93"/>
      <c r="F100" s="135"/>
      <c r="G100" s="93"/>
      <c r="H100" s="102"/>
      <c r="I100"/>
      <c r="J100"/>
      <c r="K100"/>
      <c r="L100" s="7"/>
      <c r="M100"/>
      <c r="N100" s="4"/>
      <c r="O100" s="4"/>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row>
    <row r="101" spans="1:323" s="6" customFormat="1" ht="35.25" customHeight="1" x14ac:dyDescent="0.25">
      <c r="A101" s="25"/>
      <c r="B101" s="25"/>
      <c r="C101" s="26"/>
      <c r="D101" s="27"/>
      <c r="E101" s="93"/>
      <c r="F101" s="135"/>
      <c r="G101" s="93"/>
      <c r="H101" s="102"/>
      <c r="I101"/>
      <c r="J101"/>
      <c r="K101"/>
      <c r="L101" s="7"/>
      <c r="M101"/>
      <c r="N101" s="4"/>
      <c r="O101" s="4"/>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row>
    <row r="102" spans="1:323" s="6" customFormat="1" ht="35.25" customHeight="1" x14ac:dyDescent="0.25">
      <c r="A102" s="25"/>
      <c r="B102" s="25"/>
      <c r="C102" s="26"/>
      <c r="D102" s="27"/>
      <c r="E102" s="93"/>
      <c r="F102" s="135"/>
      <c r="G102" s="93"/>
      <c r="H102" s="102"/>
      <c r="I102"/>
      <c r="J102"/>
      <c r="K102"/>
      <c r="L102" s="7"/>
      <c r="M102"/>
      <c r="N102" s="4"/>
      <c r="O102" s="4"/>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row>
    <row r="103" spans="1:323" s="6" customFormat="1" ht="35.25" customHeight="1" x14ac:dyDescent="0.25">
      <c r="A103" s="25"/>
      <c r="B103" s="25"/>
      <c r="C103" s="26"/>
      <c r="D103" s="27"/>
      <c r="E103" s="93"/>
      <c r="F103" s="135"/>
      <c r="G103" s="93"/>
      <c r="H103" s="102"/>
      <c r="I103"/>
      <c r="J103"/>
      <c r="K103"/>
      <c r="L103" s="7"/>
      <c r="M103"/>
      <c r="N103" s="4"/>
      <c r="O103" s="4"/>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row>
    <row r="104" spans="1:323" s="6" customFormat="1" ht="35.25" customHeight="1" x14ac:dyDescent="0.25">
      <c r="A104" s="25"/>
      <c r="B104" s="25"/>
      <c r="C104" s="26"/>
      <c r="D104" s="27"/>
      <c r="E104" s="93"/>
      <c r="F104" s="135"/>
      <c r="G104" s="93"/>
      <c r="H104" s="102"/>
      <c r="I104"/>
      <c r="J104"/>
      <c r="K104"/>
      <c r="L104" s="7"/>
      <c r="M104"/>
      <c r="N104" s="4"/>
      <c r="O104" s="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row>
    <row r="105" spans="1:323" s="6" customFormat="1" ht="35.25" customHeight="1" x14ac:dyDescent="0.25">
      <c r="A105" s="25"/>
      <c r="B105" s="25"/>
      <c r="C105" s="26"/>
      <c r="D105" s="27"/>
      <c r="E105" s="93"/>
      <c r="F105" s="135"/>
      <c r="G105" s="93"/>
      <c r="H105" s="102"/>
      <c r="I105"/>
      <c r="J105"/>
      <c r="K105"/>
      <c r="L105" s="7"/>
      <c r="M105"/>
      <c r="N105" s="4"/>
      <c r="O105" s="4"/>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row>
    <row r="106" spans="1:323" s="6" customFormat="1" ht="35.25" customHeight="1" x14ac:dyDescent="0.25">
      <c r="A106" s="25"/>
      <c r="B106" s="25"/>
      <c r="C106" s="26"/>
      <c r="D106" s="27"/>
      <c r="E106" s="93"/>
      <c r="F106" s="135"/>
      <c r="G106" s="93"/>
      <c r="H106" s="102"/>
      <c r="I106"/>
      <c r="J106"/>
      <c r="K106"/>
      <c r="L106" s="7"/>
      <c r="M106"/>
      <c r="N106" s="4"/>
      <c r="O106" s="4"/>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row>
    <row r="107" spans="1:323" s="6" customFormat="1" ht="35.25" customHeight="1" x14ac:dyDescent="0.25">
      <c r="A107" s="25"/>
      <c r="B107" s="25"/>
      <c r="C107" s="26"/>
      <c r="D107" s="27"/>
      <c r="E107" s="93"/>
      <c r="F107" s="135"/>
      <c r="G107" s="93"/>
      <c r="H107" s="102"/>
      <c r="I107"/>
      <c r="J107"/>
      <c r="K107"/>
      <c r="L107" s="7"/>
      <c r="M107"/>
      <c r="N107" s="4"/>
      <c r="O107" s="4"/>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row>
    <row r="108" spans="1:323" s="6" customFormat="1" ht="35.25" customHeight="1" x14ac:dyDescent="0.25">
      <c r="A108" s="25"/>
      <c r="B108" s="25"/>
      <c r="C108" s="26"/>
      <c r="D108" s="27"/>
      <c r="E108" s="93"/>
      <c r="F108" s="135"/>
      <c r="G108" s="93"/>
      <c r="H108" s="102"/>
      <c r="I108"/>
      <c r="J108"/>
      <c r="K108"/>
      <c r="L108" s="7"/>
      <c r="M108"/>
      <c r="N108" s="4"/>
      <c r="O108" s="4"/>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row>
    <row r="109" spans="1:323" s="6" customFormat="1" ht="35.25" customHeight="1" x14ac:dyDescent="0.25">
      <c r="A109" s="25"/>
      <c r="B109" s="25"/>
      <c r="C109" s="26"/>
      <c r="D109" s="27"/>
      <c r="E109" s="93"/>
      <c r="F109" s="135"/>
      <c r="G109" s="93"/>
      <c r="H109" s="102"/>
      <c r="I109"/>
      <c r="J109"/>
      <c r="K109"/>
      <c r="L109" s="7"/>
      <c r="M109"/>
      <c r="N109" s="4"/>
      <c r="O109" s="4"/>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row>
    <row r="110" spans="1:323" s="6" customFormat="1" ht="35.25" customHeight="1" x14ac:dyDescent="0.25">
      <c r="A110" s="25"/>
      <c r="B110" s="25"/>
      <c r="C110" s="26"/>
      <c r="D110" s="27"/>
      <c r="E110" s="93"/>
      <c r="F110" s="135"/>
      <c r="G110" s="93"/>
      <c r="H110" s="102"/>
      <c r="I110"/>
      <c r="J110"/>
      <c r="K110"/>
      <c r="L110" s="7"/>
      <c r="M110"/>
      <c r="N110" s="4"/>
      <c r="O110" s="4"/>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row>
    <row r="111" spans="1:323" s="6" customFormat="1" ht="35.25" customHeight="1" x14ac:dyDescent="0.25">
      <c r="A111" s="25"/>
      <c r="B111" s="25"/>
      <c r="C111" s="26"/>
      <c r="D111" s="27"/>
      <c r="E111" s="93"/>
      <c r="F111" s="135"/>
      <c r="G111" s="93"/>
      <c r="H111" s="102"/>
      <c r="I111"/>
      <c r="J111"/>
      <c r="K111"/>
      <c r="L111" s="7"/>
      <c r="M111"/>
      <c r="N111" s="4"/>
      <c r="O111" s="4"/>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row>
    <row r="112" spans="1:323" s="6" customFormat="1" ht="35.25" customHeight="1" x14ac:dyDescent="0.25">
      <c r="A112" s="25"/>
      <c r="B112" s="25"/>
      <c r="C112" s="26"/>
      <c r="D112" s="27"/>
      <c r="E112" s="93"/>
      <c r="F112" s="135"/>
      <c r="G112" s="93"/>
      <c r="H112" s="102"/>
      <c r="I112"/>
      <c r="J112"/>
      <c r="K112"/>
      <c r="L112" s="7"/>
      <c r="M112"/>
      <c r="N112" s="4"/>
      <c r="O112" s="4"/>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row>
    <row r="113" spans="1:323" s="6" customFormat="1" ht="35.25" customHeight="1" x14ac:dyDescent="0.25">
      <c r="A113" s="25"/>
      <c r="B113" s="25"/>
      <c r="C113" s="26"/>
      <c r="D113" s="27"/>
      <c r="E113" s="93"/>
      <c r="F113" s="135"/>
      <c r="G113" s="93"/>
      <c r="H113" s="102"/>
      <c r="I113"/>
      <c r="J113"/>
      <c r="K113"/>
      <c r="L113" s="7"/>
      <c r="M113"/>
      <c r="N113" s="4"/>
      <c r="O113" s="4"/>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row>
    <row r="114" spans="1:323" s="6" customFormat="1" ht="35.25" customHeight="1" x14ac:dyDescent="0.25">
      <c r="A114" s="25"/>
      <c r="B114" s="25"/>
      <c r="C114" s="26"/>
      <c r="D114" s="27"/>
      <c r="E114" s="93"/>
      <c r="F114" s="135"/>
      <c r="G114" s="93"/>
      <c r="H114" s="102"/>
      <c r="I114"/>
      <c r="J114"/>
      <c r="K114"/>
      <c r="L114" s="7"/>
      <c r="M114"/>
      <c r="N114" s="4"/>
      <c r="O114" s="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row>
    <row r="115" spans="1:323" s="6" customFormat="1" ht="35.25" customHeight="1" x14ac:dyDescent="0.25">
      <c r="A115" s="25"/>
      <c r="B115" s="25"/>
      <c r="C115" s="26"/>
      <c r="D115" s="27"/>
      <c r="E115" s="93"/>
      <c r="F115" s="135"/>
      <c r="G115" s="93"/>
      <c r="H115" s="102"/>
      <c r="I115"/>
      <c r="J115"/>
      <c r="K115"/>
      <c r="L115" s="7"/>
      <c r="M115"/>
      <c r="N115" s="4"/>
      <c r="O115" s="4"/>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row>
    <row r="116" spans="1:323" s="6" customFormat="1" ht="35.25" customHeight="1" x14ac:dyDescent="0.25">
      <c r="A116" s="25"/>
      <c r="B116" s="25"/>
      <c r="C116" s="26"/>
      <c r="D116" s="27"/>
      <c r="E116" s="93"/>
      <c r="F116" s="135"/>
      <c r="G116" s="93"/>
      <c r="H116" s="102"/>
      <c r="I116"/>
      <c r="J116"/>
      <c r="K116"/>
      <c r="L116" s="7"/>
      <c r="M116"/>
      <c r="N116" s="4"/>
      <c r="O116" s="4"/>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row>
    <row r="117" spans="1:323" s="6" customFormat="1" ht="35.25" customHeight="1" x14ac:dyDescent="0.25">
      <c r="A117" s="25"/>
      <c r="B117" s="25"/>
      <c r="C117" s="26"/>
      <c r="D117" s="27"/>
      <c r="E117" s="93"/>
      <c r="F117" s="135"/>
      <c r="G117" s="93"/>
      <c r="H117" s="102"/>
      <c r="I117"/>
      <c r="J117"/>
      <c r="K117"/>
      <c r="L117" s="7"/>
      <c r="M117"/>
      <c r="N117" s="4"/>
      <c r="O117" s="4"/>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row>
    <row r="118" spans="1:323" s="6" customFormat="1" ht="35.25" customHeight="1" x14ac:dyDescent="0.25">
      <c r="A118" s="25"/>
      <c r="B118" s="25"/>
      <c r="C118" s="26"/>
      <c r="D118" s="27"/>
      <c r="E118" s="93"/>
      <c r="F118" s="135"/>
      <c r="G118" s="93"/>
      <c r="H118" s="102"/>
      <c r="I118"/>
      <c r="J118"/>
      <c r="K118"/>
      <c r="L118" s="7"/>
      <c r="M118"/>
      <c r="N118" s="4"/>
      <c r="O118" s="4"/>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row>
    <row r="119" spans="1:323" s="6" customFormat="1" ht="35.25" customHeight="1" x14ac:dyDescent="0.25">
      <c r="A119" s="25"/>
      <c r="B119" s="25"/>
      <c r="C119" s="26"/>
      <c r="D119" s="27"/>
      <c r="E119" s="93"/>
      <c r="F119" s="135"/>
      <c r="G119" s="93"/>
      <c r="H119" s="102"/>
      <c r="I119"/>
      <c r="J119"/>
      <c r="K119"/>
      <c r="L119" s="7"/>
      <c r="M119"/>
      <c r="N119" s="4"/>
      <c r="O119" s="4"/>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row>
    <row r="120" spans="1:323" s="6" customFormat="1" ht="35.25" customHeight="1" x14ac:dyDescent="0.25">
      <c r="A120" s="25"/>
      <c r="B120" s="25"/>
      <c r="C120" s="26"/>
      <c r="D120" s="27"/>
      <c r="E120" s="93"/>
      <c r="F120" s="135"/>
      <c r="G120" s="93"/>
      <c r="H120" s="102"/>
      <c r="I120"/>
      <c r="J120"/>
      <c r="K120"/>
      <c r="L120" s="7"/>
      <c r="M120"/>
      <c r="N120" s="4"/>
      <c r="O120" s="4"/>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row>
    <row r="121" spans="1:323" s="6" customFormat="1" ht="35.25" customHeight="1" x14ac:dyDescent="0.25">
      <c r="A121" s="25"/>
      <c r="B121" s="25"/>
      <c r="C121" s="26"/>
      <c r="D121" s="27"/>
      <c r="E121" s="93"/>
      <c r="F121" s="135"/>
      <c r="G121" s="93"/>
      <c r="H121" s="102"/>
      <c r="I121"/>
      <c r="J121"/>
      <c r="K121"/>
      <c r="L121" s="7"/>
      <c r="M121"/>
      <c r="N121" s="4"/>
      <c r="O121" s="4"/>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row>
    <row r="122" spans="1:323" s="6" customFormat="1" ht="35.25" customHeight="1" x14ac:dyDescent="0.25">
      <c r="A122" s="25"/>
      <c r="B122" s="25"/>
      <c r="C122" s="26"/>
      <c r="D122" s="27"/>
      <c r="E122" s="93"/>
      <c r="F122" s="135"/>
      <c r="G122" s="93"/>
      <c r="H122" s="102"/>
      <c r="I122"/>
      <c r="J122"/>
      <c r="K122"/>
      <c r="L122" s="7"/>
      <c r="M122"/>
      <c r="N122" s="4"/>
      <c r="O122" s="4"/>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row>
    <row r="123" spans="1:323" s="6" customFormat="1" ht="35.25" customHeight="1" x14ac:dyDescent="0.25">
      <c r="A123" s="33"/>
      <c r="B123" s="25"/>
      <c r="C123" s="35"/>
      <c r="D123" s="36"/>
      <c r="E123" s="95"/>
      <c r="F123" s="137"/>
      <c r="G123" s="95"/>
      <c r="H123" s="112"/>
      <c r="I123"/>
      <c r="J123"/>
      <c r="K123"/>
      <c r="L123" s="7"/>
      <c r="M123"/>
      <c r="N123" s="4"/>
      <c r="O123" s="4"/>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row>
    <row r="124" spans="1:323" s="6" customFormat="1" ht="35.25" customHeight="1" x14ac:dyDescent="0.3">
      <c r="A124" s="43"/>
      <c r="B124" s="34"/>
      <c r="C124" s="45"/>
      <c r="D124" s="46"/>
      <c r="E124" s="96"/>
      <c r="F124" s="47"/>
      <c r="G124" s="96"/>
      <c r="H124" s="113"/>
      <c r="I124"/>
      <c r="J124"/>
      <c r="K124"/>
      <c r="L124" s="7"/>
      <c r="M124"/>
      <c r="N124" s="4"/>
      <c r="O124" s="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row>
    <row r="125" spans="1:323" s="6" customFormat="1" ht="35.25" customHeight="1" x14ac:dyDescent="0.3">
      <c r="A125" s="44"/>
      <c r="B125" s="44"/>
      <c r="C125" s="45"/>
      <c r="D125" s="46"/>
      <c r="E125" s="96"/>
      <c r="F125" s="47"/>
      <c r="G125" s="96"/>
      <c r="H125" s="113"/>
      <c r="I125"/>
      <c r="J125"/>
      <c r="K125"/>
      <c r="L125" s="7"/>
      <c r="M125"/>
      <c r="N125" s="4"/>
      <c r="O125" s="4"/>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row>
    <row r="126" spans="1:323" s="6" customFormat="1" ht="35.25" customHeight="1" x14ac:dyDescent="0.3">
      <c r="A126" s="48"/>
      <c r="B126" s="44"/>
      <c r="C126" s="48"/>
      <c r="D126" s="49"/>
      <c r="E126" s="97"/>
      <c r="F126" s="49"/>
      <c r="G126" s="97"/>
      <c r="H126" s="114"/>
      <c r="I126"/>
      <c r="J126"/>
      <c r="K126"/>
      <c r="L126" s="7"/>
      <c r="M126"/>
      <c r="N126" s="4"/>
      <c r="O126" s="4"/>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row>
    <row r="127" spans="1:323" s="6" customFormat="1" ht="35.25" customHeight="1" x14ac:dyDescent="0.3">
      <c r="A127" s="48"/>
      <c r="B127" s="48"/>
      <c r="C127" s="48"/>
      <c r="D127" s="49"/>
      <c r="E127" s="97"/>
      <c r="F127" s="49"/>
      <c r="G127" s="97"/>
      <c r="H127" s="114"/>
      <c r="I127" s="37"/>
      <c r="J127" s="37"/>
      <c r="K127"/>
      <c r="L127" s="7"/>
      <c r="M127"/>
      <c r="N127" s="4"/>
      <c r="O127" s="4"/>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row>
    <row r="128" spans="1:323" s="6" customFormat="1" ht="35.25" customHeight="1" x14ac:dyDescent="0.3">
      <c r="A128" s="43"/>
      <c r="B128" s="48"/>
      <c r="C128" s="51"/>
      <c r="D128" s="46"/>
      <c r="E128" s="98"/>
      <c r="F128" s="47"/>
      <c r="G128" s="98"/>
      <c r="H128" s="113"/>
      <c r="I128" s="38"/>
      <c r="J128" s="38"/>
      <c r="K128"/>
      <c r="L128" s="7"/>
      <c r="M128"/>
      <c r="N128" s="4"/>
      <c r="O128" s="4"/>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row>
    <row r="129" spans="1:323" s="6" customFormat="1" ht="35.25" customHeight="1" x14ac:dyDescent="0.3">
      <c r="A129" s="50"/>
      <c r="B129" s="50"/>
      <c r="C129" s="45"/>
      <c r="D129" s="46"/>
      <c r="E129" s="98"/>
      <c r="F129" s="47"/>
      <c r="G129" s="98"/>
      <c r="H129" s="113"/>
      <c r="I129" s="38"/>
      <c r="J129" s="38"/>
      <c r="K129"/>
      <c r="L129" s="7"/>
      <c r="M129"/>
      <c r="N129" s="4"/>
      <c r="O129" s="4"/>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row>
    <row r="130" spans="1:323" s="6" customFormat="1" ht="35.25" customHeight="1" x14ac:dyDescent="0.3">
      <c r="A130" s="43"/>
      <c r="B130" s="50"/>
      <c r="C130" s="45"/>
      <c r="D130" s="46"/>
      <c r="E130" s="98"/>
      <c r="F130" s="47"/>
      <c r="G130" s="98"/>
      <c r="H130" s="113"/>
      <c r="I130" s="38"/>
      <c r="J130" s="38"/>
      <c r="K130"/>
      <c r="L130" s="7"/>
      <c r="M130"/>
      <c r="N130" s="4"/>
      <c r="O130" s="4"/>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row>
    <row r="131" spans="1:323" s="6" customFormat="1" ht="35.25" customHeight="1" x14ac:dyDescent="0.3">
      <c r="A131" s="43"/>
      <c r="B131" s="50"/>
      <c r="C131" s="45"/>
      <c r="D131" s="46"/>
      <c r="E131" s="98"/>
      <c r="F131" s="47"/>
      <c r="G131" s="98"/>
      <c r="H131" s="113"/>
      <c r="I131" s="38"/>
      <c r="J131" s="38"/>
      <c r="K131"/>
      <c r="L131" s="7"/>
      <c r="M131"/>
      <c r="N131" s="4"/>
      <c r="O131" s="4"/>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row>
    <row r="132" spans="1:323" s="6" customFormat="1" ht="35.25" customHeight="1" x14ac:dyDescent="0.3">
      <c r="A132" s="43"/>
      <c r="B132" s="43"/>
      <c r="C132" s="48"/>
      <c r="D132" s="49"/>
      <c r="E132" s="98"/>
      <c r="F132" s="49"/>
      <c r="G132" s="98"/>
      <c r="H132" s="114"/>
      <c r="I132" s="38"/>
      <c r="J132" s="38"/>
      <c r="K132"/>
      <c r="L132" s="7"/>
      <c r="M132"/>
      <c r="N132" s="4"/>
      <c r="O132" s="4"/>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row>
    <row r="133" spans="1:323" s="6" customFormat="1" ht="35.25" customHeight="1" x14ac:dyDescent="0.3">
      <c r="A133" s="52"/>
      <c r="B133" s="43"/>
      <c r="C133" s="48"/>
      <c r="D133" s="49"/>
      <c r="E133" s="97"/>
      <c r="F133" s="49"/>
      <c r="G133" s="97"/>
      <c r="H133" s="114"/>
      <c r="I133" s="38"/>
      <c r="J133" s="38"/>
      <c r="K133"/>
      <c r="L133" s="7"/>
      <c r="M133"/>
      <c r="N133" s="4"/>
      <c r="O133" s="4"/>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row>
    <row r="134" spans="1:323" s="6" customFormat="1" ht="35.25" customHeight="1" x14ac:dyDescent="0.3">
      <c r="A134" s="43"/>
      <c r="B134" s="48"/>
      <c r="C134" s="45"/>
      <c r="D134" s="46"/>
      <c r="E134" s="96"/>
      <c r="F134" s="47"/>
      <c r="G134" s="96"/>
      <c r="H134" s="113"/>
      <c r="I134" s="38"/>
      <c r="J134" s="38"/>
      <c r="K134"/>
      <c r="L134" s="7"/>
      <c r="M134"/>
      <c r="N134" s="4"/>
      <c r="O134" s="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row>
    <row r="135" spans="1:323" s="6" customFormat="1" ht="35.25" customHeight="1" x14ac:dyDescent="0.3">
      <c r="A135" s="50"/>
      <c r="B135" s="50"/>
      <c r="C135" s="45"/>
      <c r="D135" s="46"/>
      <c r="E135" s="96"/>
      <c r="F135" s="47"/>
      <c r="G135" s="96"/>
      <c r="H135" s="113"/>
      <c r="I135" s="38"/>
      <c r="J135" s="38"/>
      <c r="K135"/>
      <c r="L135" s="7"/>
      <c r="M135"/>
      <c r="N135" s="4"/>
      <c r="O135" s="4"/>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row>
    <row r="136" spans="1:323" s="6" customFormat="1" ht="35.25" customHeight="1" x14ac:dyDescent="0.3">
      <c r="A136" s="50"/>
      <c r="B136" s="50"/>
      <c r="C136" s="43"/>
      <c r="D136" s="46"/>
      <c r="E136" s="98"/>
      <c r="F136" s="47"/>
      <c r="G136" s="98"/>
      <c r="H136" s="113"/>
      <c r="I136" s="38"/>
      <c r="J136" s="38"/>
      <c r="K136"/>
      <c r="L136" s="7"/>
      <c r="M136"/>
      <c r="N136" s="4"/>
      <c r="O136" s="4"/>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row>
    <row r="137" spans="1:323" s="6" customFormat="1" ht="35.25" customHeight="1" x14ac:dyDescent="0.3">
      <c r="A137" s="50"/>
      <c r="B137" s="50"/>
      <c r="C137" s="45"/>
      <c r="D137" s="46"/>
      <c r="E137" s="98"/>
      <c r="F137" s="47"/>
      <c r="G137" s="98"/>
      <c r="H137" s="113"/>
      <c r="I137" s="38"/>
      <c r="J137" s="38"/>
      <c r="K137"/>
      <c r="L137" s="7"/>
      <c r="M137"/>
      <c r="N137" s="4"/>
      <c r="O137" s="4"/>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row>
    <row r="138" spans="1:323" s="6" customFormat="1" ht="35.25" customHeight="1" x14ac:dyDescent="0.3">
      <c r="A138" s="38"/>
      <c r="B138" s="50"/>
      <c r="C138" s="18"/>
      <c r="D138" s="19"/>
      <c r="E138" s="89"/>
      <c r="F138" s="138"/>
      <c r="G138" s="89"/>
      <c r="H138" s="115"/>
      <c r="I138" s="38"/>
      <c r="J138" s="38"/>
      <c r="K138"/>
      <c r="L138" s="7"/>
      <c r="M138"/>
      <c r="N138" s="4"/>
      <c r="O138" s="4"/>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row>
    <row r="139" spans="1:323" s="6" customFormat="1" ht="35.25" customHeight="1" x14ac:dyDescent="0.25">
      <c r="A139"/>
      <c r="B139" s="17"/>
      <c r="C139" s="18"/>
      <c r="D139" s="19"/>
      <c r="E139" s="89"/>
      <c r="F139" s="132"/>
      <c r="G139" s="89"/>
      <c r="H139" s="109"/>
      <c r="I139" s="38"/>
      <c r="J139" s="38"/>
      <c r="K139"/>
      <c r="L139" s="7"/>
      <c r="M139"/>
      <c r="N139" s="4"/>
      <c r="O139" s="4"/>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row>
    <row r="140" spans="1:323" s="6" customFormat="1" ht="35.25" customHeight="1" x14ac:dyDescent="0.25">
      <c r="A140" s="25"/>
      <c r="B140" s="17"/>
      <c r="C140" s="26"/>
      <c r="D140" s="27"/>
      <c r="E140" s="93"/>
      <c r="F140" s="135"/>
      <c r="G140" s="93"/>
      <c r="H140" s="102"/>
      <c r="I140" s="38"/>
      <c r="J140" s="38"/>
      <c r="K140"/>
      <c r="L140" s="7"/>
      <c r="M140"/>
      <c r="N140" s="4"/>
      <c r="O140" s="4"/>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row>
    <row r="141" spans="1:323" s="42" customFormat="1" ht="35.25" customHeight="1" x14ac:dyDescent="0.25">
      <c r="A141" s="25"/>
      <c r="B141" s="25"/>
      <c r="C141" s="26"/>
      <c r="D141" s="27"/>
      <c r="E141" s="93"/>
      <c r="F141" s="135"/>
      <c r="G141" s="93"/>
      <c r="H141" s="102"/>
      <c r="I141" s="38"/>
      <c r="J141" s="38"/>
      <c r="K141" s="38"/>
      <c r="L141" s="39"/>
      <c r="M141" s="38"/>
      <c r="N141" s="40"/>
      <c r="O141" s="40"/>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c r="IT141" s="41"/>
      <c r="IU141" s="41"/>
      <c r="IV141" s="41"/>
      <c r="IW141" s="41"/>
      <c r="IX141" s="41"/>
      <c r="IY141" s="41"/>
      <c r="IZ141" s="41"/>
      <c r="JA141" s="41"/>
      <c r="JB141" s="41"/>
      <c r="JC141" s="41"/>
      <c r="JD141" s="41"/>
      <c r="JE141" s="41"/>
      <c r="JF141" s="41"/>
      <c r="JG141" s="41"/>
      <c r="JH141" s="41"/>
      <c r="JI141" s="41"/>
      <c r="JJ141" s="41"/>
      <c r="JK141" s="41"/>
      <c r="JL141" s="41"/>
      <c r="JM141" s="41"/>
      <c r="JN141" s="41"/>
      <c r="JO141" s="41"/>
      <c r="JP141" s="41"/>
      <c r="JQ141" s="41"/>
      <c r="JR141" s="41"/>
      <c r="JS141" s="41"/>
      <c r="JT141" s="41"/>
      <c r="JU141" s="41"/>
      <c r="JV141" s="41"/>
      <c r="JW141" s="41"/>
      <c r="JX141" s="41"/>
      <c r="JY141" s="41"/>
      <c r="JZ141" s="41"/>
      <c r="KA141" s="41"/>
      <c r="KB141" s="41"/>
      <c r="KC141" s="41"/>
      <c r="KD141" s="41"/>
      <c r="KE141" s="41"/>
      <c r="KF141" s="41"/>
      <c r="KG141" s="41"/>
      <c r="KH141" s="41"/>
      <c r="KI141" s="41"/>
      <c r="KJ141" s="41"/>
      <c r="KK141" s="41"/>
      <c r="KL141" s="41"/>
      <c r="KM141" s="41"/>
      <c r="KN141" s="41"/>
      <c r="KO141" s="41"/>
      <c r="KP141" s="41"/>
      <c r="KQ141" s="41"/>
      <c r="KR141" s="41"/>
      <c r="KS141" s="41"/>
      <c r="KT141" s="41"/>
      <c r="KU141" s="41"/>
      <c r="KV141" s="41"/>
      <c r="KW141" s="41"/>
      <c r="KX141" s="41"/>
      <c r="KY141" s="41"/>
      <c r="KZ141" s="41"/>
      <c r="LA141" s="41"/>
      <c r="LB141" s="41"/>
      <c r="LC141" s="41"/>
      <c r="LD141" s="41"/>
      <c r="LE141" s="41"/>
      <c r="LF141" s="41"/>
      <c r="LG141" s="41"/>
      <c r="LH141" s="41"/>
      <c r="LI141" s="41"/>
      <c r="LJ141" s="41"/>
      <c r="LK141" s="41"/>
    </row>
    <row r="142" spans="1:323" s="6" customFormat="1" ht="35.25" customHeight="1" x14ac:dyDescent="0.25">
      <c r="A142" s="25"/>
      <c r="B142" s="25"/>
      <c r="C142" s="26"/>
      <c r="D142" s="27"/>
      <c r="E142" s="93"/>
      <c r="F142" s="135"/>
      <c r="G142" s="93"/>
      <c r="H142" s="102"/>
      <c r="I142" s="38"/>
      <c r="J142" s="38"/>
      <c r="K142" s="38"/>
      <c r="L142" s="39"/>
      <c r="M142" s="38"/>
      <c r="N142" s="4"/>
      <c r="O142" s="4"/>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row>
    <row r="143" spans="1:323" s="6" customFormat="1" ht="35.25" customHeight="1" x14ac:dyDescent="0.25">
      <c r="A143"/>
      <c r="B143" s="25"/>
      <c r="C143" s="18"/>
      <c r="D143" s="19"/>
      <c r="E143" s="89"/>
      <c r="F143" s="132"/>
      <c r="G143" s="89"/>
      <c r="H143" s="109"/>
      <c r="I143"/>
      <c r="J143"/>
      <c r="K143" s="38"/>
      <c r="L143" s="39"/>
      <c r="M143" s="38"/>
      <c r="N143" s="4"/>
      <c r="O143" s="4"/>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row>
    <row r="144" spans="1:323" s="6" customFormat="1" ht="35.25" customHeight="1" x14ac:dyDescent="0.25">
      <c r="A144"/>
      <c r="B144" s="17"/>
      <c r="C144" s="18"/>
      <c r="D144" s="19"/>
      <c r="E144" s="89"/>
      <c r="F144" s="132"/>
      <c r="G144" s="89"/>
      <c r="H144" s="109"/>
      <c r="I144"/>
      <c r="J144"/>
      <c r="K144" s="39"/>
      <c r="L144" s="38"/>
      <c r="M144" s="39"/>
      <c r="N144" s="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row>
    <row r="145" spans="1:323" s="6" customFormat="1" ht="35.25" customHeight="1" x14ac:dyDescent="0.25">
      <c r="A145" s="25"/>
      <c r="B145" s="17"/>
      <c r="C145" s="26"/>
      <c r="D145" s="27"/>
      <c r="E145" s="93"/>
      <c r="F145" s="135"/>
      <c r="G145" s="93"/>
      <c r="H145" s="102"/>
      <c r="I145"/>
      <c r="J145"/>
      <c r="K145" s="39"/>
      <c r="L145" s="38"/>
      <c r="M145" s="39"/>
      <c r="N145" s="4"/>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row>
    <row r="146" spans="1:323" s="6" customFormat="1" ht="35.25" customHeight="1" x14ac:dyDescent="0.25">
      <c r="A146" s="25"/>
      <c r="B146" s="25"/>
      <c r="C146" s="26"/>
      <c r="D146" s="27"/>
      <c r="E146" s="93"/>
      <c r="F146" s="135"/>
      <c r="G146" s="93"/>
      <c r="H146" s="102"/>
      <c r="I146"/>
      <c r="J146"/>
      <c r="K146" s="38"/>
      <c r="L146" s="39"/>
      <c r="M146" s="38"/>
      <c r="N146" s="4"/>
      <c r="O146" s="4"/>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row>
    <row r="147" spans="1:323" s="6" customFormat="1" ht="35.25" customHeight="1" x14ac:dyDescent="0.25">
      <c r="A147" s="25"/>
      <c r="B147" s="25"/>
      <c r="C147" s="26"/>
      <c r="D147" s="27"/>
      <c r="E147" s="93"/>
      <c r="F147" s="135"/>
      <c r="G147" s="93"/>
      <c r="H147" s="102"/>
      <c r="I147"/>
      <c r="J147"/>
      <c r="K147" s="38"/>
      <c r="L147" s="39"/>
      <c r="M147" s="38"/>
      <c r="N147" s="4"/>
      <c r="O147" s="4"/>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row>
    <row r="148" spans="1:323" s="6" customFormat="1" ht="49.5" customHeight="1" x14ac:dyDescent="0.25">
      <c r="A148" s="25"/>
      <c r="B148" s="25"/>
      <c r="C148" s="26"/>
      <c r="D148" s="27"/>
      <c r="E148" s="93"/>
      <c r="F148" s="135"/>
      <c r="G148" s="93"/>
      <c r="H148" s="102"/>
      <c r="I148"/>
      <c r="J148"/>
      <c r="K148" s="38"/>
      <c r="L148" s="39"/>
      <c r="M148" s="38"/>
      <c r="N148" s="4"/>
      <c r="O148" s="4"/>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row>
    <row r="149" spans="1:323" s="6" customFormat="1" ht="35.25" customHeight="1" x14ac:dyDescent="0.25">
      <c r="A149"/>
      <c r="B149" s="25"/>
      <c r="C149" s="18"/>
      <c r="D149" s="19"/>
      <c r="E149" s="89"/>
      <c r="F149" s="132"/>
      <c r="G149" s="89"/>
      <c r="H149" s="109"/>
      <c r="I149"/>
      <c r="J149"/>
      <c r="K149" s="38"/>
      <c r="L149" s="39"/>
      <c r="M149" s="38"/>
      <c r="N149" s="4"/>
      <c r="O149" s="4"/>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row>
    <row r="150" spans="1:323" s="6" customFormat="1" ht="52.5" customHeight="1" x14ac:dyDescent="0.25">
      <c r="A150"/>
      <c r="B150" s="17"/>
      <c r="C150" s="18"/>
      <c r="D150" s="19"/>
      <c r="E150" s="89"/>
      <c r="F150" s="132"/>
      <c r="G150" s="89"/>
      <c r="H150" s="109"/>
      <c r="I150"/>
      <c r="J150"/>
      <c r="K150" s="39"/>
      <c r="L150" s="38"/>
      <c r="M150" s="39"/>
      <c r="N150" s="4"/>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row>
    <row r="151" spans="1:323" s="6" customFormat="1" ht="35.25" customHeight="1" x14ac:dyDescent="0.25">
      <c r="A151"/>
      <c r="B151" s="17"/>
      <c r="C151" s="18"/>
      <c r="D151" s="19"/>
      <c r="E151" s="89"/>
      <c r="F151" s="132"/>
      <c r="G151" s="89"/>
      <c r="H151" s="109"/>
      <c r="I151"/>
      <c r="J151"/>
      <c r="K151" s="39"/>
      <c r="L151" s="38"/>
      <c r="M151" s="39"/>
      <c r="N151" s="4"/>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row>
    <row r="152" spans="1:323" s="6" customFormat="1" ht="35.25" customHeight="1" x14ac:dyDescent="0.3">
      <c r="A152"/>
      <c r="B152" s="17"/>
      <c r="C152" s="53"/>
      <c r="D152" s="54"/>
      <c r="E152" s="99"/>
      <c r="F152" s="139"/>
      <c r="G152" s="99"/>
      <c r="H152" s="109"/>
      <c r="I152"/>
      <c r="J152"/>
      <c r="K152" s="38"/>
      <c r="L152" s="39"/>
      <c r="M152" s="38"/>
      <c r="N152" s="4"/>
      <c r="O152" s="4"/>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row>
    <row r="153" spans="1:323" s="6" customFormat="1" ht="35.25" customHeight="1" x14ac:dyDescent="0.25">
      <c r="A153"/>
      <c r="B153" s="53"/>
      <c r="C153" s="56"/>
      <c r="D153" s="57"/>
      <c r="E153" s="100"/>
      <c r="F153" s="140"/>
      <c r="G153" s="100"/>
      <c r="H153" s="105"/>
      <c r="I153"/>
      <c r="J153"/>
      <c r="K153" s="38"/>
      <c r="L153" s="39"/>
      <c r="M153" s="38"/>
      <c r="N153" s="4"/>
      <c r="O153" s="4"/>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row>
    <row r="154" spans="1:323" s="6" customFormat="1" ht="31.5" customHeight="1" x14ac:dyDescent="0.25">
      <c r="A154"/>
      <c r="B154" s="55"/>
      <c r="C154" s="58"/>
      <c r="D154" s="2"/>
      <c r="E154" s="101"/>
      <c r="F154" s="141"/>
      <c r="G154" s="101"/>
      <c r="H154" s="105"/>
      <c r="I154"/>
      <c r="J154"/>
      <c r="K154" s="38"/>
      <c r="L154" s="39"/>
      <c r="M154" s="38"/>
      <c r="N154" s="4"/>
      <c r="O154" s="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row>
    <row r="155" spans="1:323" s="6" customFormat="1" ht="35.25" customHeight="1" x14ac:dyDescent="0.25">
      <c r="A155"/>
      <c r="B155"/>
      <c r="C155" s="58"/>
      <c r="D155" s="2"/>
      <c r="E155" s="101"/>
      <c r="F155" s="141"/>
      <c r="G155" s="101"/>
      <c r="H155" s="105"/>
      <c r="I155"/>
      <c r="J155"/>
      <c r="K155" s="38"/>
      <c r="L155" s="39"/>
      <c r="M155" s="38"/>
      <c r="N155" s="4"/>
      <c r="O155" s="4"/>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row>
    <row r="156" spans="1:323" s="6" customFormat="1" ht="35.25" customHeight="1" x14ac:dyDescent="0.25">
      <c r="A156"/>
      <c r="B156"/>
      <c r="C156" s="59"/>
      <c r="D156" s="58"/>
      <c r="E156" s="101"/>
      <c r="F156" s="141"/>
      <c r="G156" s="101"/>
      <c r="H156" s="105"/>
      <c r="I156"/>
      <c r="J156"/>
      <c r="K156" s="39"/>
      <c r="L156" s="38"/>
      <c r="M156" s="39"/>
      <c r="N156" s="4"/>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row>
    <row r="157" spans="1:323" s="6" customFormat="1" ht="35.25" customHeight="1" x14ac:dyDescent="0.25">
      <c r="A157"/>
      <c r="B157"/>
      <c r="C157" s="59"/>
      <c r="D157" s="58"/>
      <c r="E157" s="101"/>
      <c r="F157" s="141"/>
      <c r="G157" s="101"/>
      <c r="H157" s="105"/>
      <c r="I157"/>
      <c r="J157"/>
      <c r="K157" s="7"/>
      <c r="L157"/>
      <c r="M157" s="7"/>
      <c r="N157" s="4"/>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row>
    <row r="158" spans="1:323" s="6" customFormat="1" ht="35.25" customHeight="1" x14ac:dyDescent="0.25">
      <c r="A158"/>
      <c r="B158"/>
      <c r="C158" s="59"/>
      <c r="D158" s="58"/>
      <c r="E158" s="101"/>
      <c r="F158" s="141"/>
      <c r="G158" s="101"/>
      <c r="H158" s="105"/>
      <c r="I158"/>
      <c r="J158"/>
      <c r="K158"/>
      <c r="L158" s="4"/>
      <c r="M158"/>
      <c r="N158" s="4"/>
      <c r="O158" s="4"/>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row>
    <row r="159" spans="1:323" s="6" customFormat="1" ht="35.25" customHeight="1" x14ac:dyDescent="0.25">
      <c r="A159"/>
      <c r="B159"/>
      <c r="C159" s="59"/>
      <c r="D159" s="58"/>
      <c r="E159" s="101"/>
      <c r="F159" s="141"/>
      <c r="G159" s="101"/>
      <c r="H159" s="105"/>
      <c r="I159"/>
      <c r="J159"/>
      <c r="K159"/>
      <c r="L159" s="4"/>
      <c r="M159"/>
      <c r="N159" s="4"/>
      <c r="O159" s="4"/>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row>
    <row r="160" spans="1:323" s="6" customFormat="1" ht="35.25" customHeight="1" x14ac:dyDescent="0.25">
      <c r="A160"/>
      <c r="B160"/>
      <c r="C160" s="59"/>
      <c r="D160" s="58"/>
      <c r="E160" s="101"/>
      <c r="F160" s="141"/>
      <c r="G160" s="101"/>
      <c r="H160" s="105"/>
      <c r="I160"/>
      <c r="J160"/>
      <c r="K160"/>
      <c r="L160" s="4"/>
      <c r="M160"/>
      <c r="N160" s="4"/>
      <c r="O160" s="4"/>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row>
    <row r="161" spans="1:374" s="6" customFormat="1" ht="35.25" customHeight="1" x14ac:dyDescent="0.25">
      <c r="A161"/>
      <c r="B161"/>
      <c r="C161" s="59"/>
      <c r="D161" s="58"/>
      <c r="E161" s="101"/>
      <c r="F161" s="141"/>
      <c r="G161" s="101"/>
      <c r="H161" s="105"/>
      <c r="I161"/>
      <c r="J161"/>
      <c r="K161" s="4"/>
      <c r="L161"/>
      <c r="M161" s="4"/>
      <c r="N161" s="4"/>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row>
    <row r="162" spans="1:374" s="6" customFormat="1" ht="35.25" customHeight="1" x14ac:dyDescent="0.25">
      <c r="A162"/>
      <c r="B162"/>
      <c r="C162" s="59"/>
      <c r="D162" s="58"/>
      <c r="E162" s="101"/>
      <c r="F162" s="141"/>
      <c r="G162" s="101"/>
      <c r="H162" s="105"/>
      <c r="I162"/>
      <c r="J162"/>
      <c r="K162" s="4"/>
      <c r="L162"/>
      <c r="M162" s="4"/>
      <c r="N162" s="4"/>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row>
    <row r="163" spans="1:374" s="6" customFormat="1" ht="35.25" customHeight="1" x14ac:dyDescent="0.25">
      <c r="A163"/>
      <c r="B163"/>
      <c r="C163" s="59"/>
      <c r="D163" s="58"/>
      <c r="E163" s="101"/>
      <c r="F163" s="141"/>
      <c r="G163" s="101"/>
      <c r="H163" s="105"/>
      <c r="I163"/>
      <c r="J163"/>
      <c r="K163"/>
      <c r="L163" s="4"/>
      <c r="M163"/>
      <c r="N163" s="4"/>
      <c r="O163" s="4"/>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row>
    <row r="164" spans="1:374" s="6" customFormat="1" ht="35.25" customHeight="1" x14ac:dyDescent="0.25">
      <c r="A164"/>
      <c r="B164"/>
      <c r="C164" s="59"/>
      <c r="D164" s="58"/>
      <c r="E164" s="101"/>
      <c r="F164" s="141"/>
      <c r="G164" s="101"/>
      <c r="H164" s="105"/>
      <c r="I164"/>
      <c r="J164"/>
      <c r="K164"/>
      <c r="L164" s="4"/>
      <c r="M164"/>
      <c r="N164" s="4"/>
      <c r="O164" s="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row>
    <row r="165" spans="1:374" s="6" customFormat="1" ht="35.25" customHeight="1" x14ac:dyDescent="0.25">
      <c r="A165"/>
      <c r="B165"/>
      <c r="C165" s="59"/>
      <c r="D165" s="58"/>
      <c r="E165" s="101"/>
      <c r="F165" s="141"/>
      <c r="G165" s="101"/>
      <c r="H165" s="105"/>
      <c r="I165"/>
      <c r="J165"/>
      <c r="K165"/>
      <c r="L165" s="4"/>
      <c r="M165"/>
      <c r="N165" s="4"/>
      <c r="O165" s="4"/>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row>
    <row r="166" spans="1:374" s="6" customFormat="1" ht="35.25" customHeight="1" x14ac:dyDescent="0.25">
      <c r="A166"/>
      <c r="B166"/>
      <c r="C166" s="59"/>
      <c r="D166" s="58"/>
      <c r="E166" s="101"/>
      <c r="F166" s="141"/>
      <c r="G166" s="101"/>
      <c r="H166" s="105"/>
      <c r="I166"/>
      <c r="J166"/>
      <c r="K166"/>
      <c r="L166" s="4"/>
      <c r="M166"/>
      <c r="N166" s="4"/>
      <c r="O166" s="4"/>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row>
    <row r="167" spans="1:374" s="6" customFormat="1" ht="35.25" customHeight="1" x14ac:dyDescent="0.25">
      <c r="A167"/>
      <c r="B167"/>
      <c r="C167" s="59"/>
      <c r="D167" s="58"/>
      <c r="E167" s="101"/>
      <c r="F167" s="141"/>
      <c r="G167" s="101"/>
      <c r="H167" s="105"/>
      <c r="I167"/>
      <c r="J167"/>
      <c r="K167" s="4"/>
      <c r="L167"/>
      <c r="M167" s="4"/>
      <c r="N167" s="4"/>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s="16"/>
      <c r="LM167" s="16"/>
      <c r="LN167" s="16"/>
      <c r="LO167" s="16"/>
      <c r="LP167" s="16"/>
      <c r="LQ167" s="16"/>
      <c r="LR167" s="16"/>
      <c r="LS167" s="16"/>
      <c r="LT167" s="16"/>
      <c r="LU167" s="16"/>
      <c r="LV167" s="16"/>
      <c r="LW167" s="16"/>
      <c r="LX167" s="16"/>
      <c r="LY167" s="16"/>
      <c r="LZ167" s="16"/>
      <c r="MA167" s="16"/>
      <c r="MB167" s="16"/>
      <c r="MC167" s="16"/>
      <c r="MD167" s="16"/>
      <c r="ME167" s="16"/>
      <c r="MF167" s="16"/>
      <c r="MG167" s="16"/>
      <c r="MH167" s="16"/>
      <c r="MI167" s="16"/>
      <c r="MJ167" s="16"/>
      <c r="MK167" s="16"/>
      <c r="ML167" s="16"/>
      <c r="MM167" s="16"/>
      <c r="MN167" s="16"/>
      <c r="MO167" s="16"/>
      <c r="MP167" s="16"/>
      <c r="MQ167" s="16"/>
      <c r="MR167" s="16"/>
      <c r="MS167" s="16"/>
      <c r="MT167" s="16"/>
      <c r="MU167" s="16"/>
      <c r="MV167" s="16"/>
      <c r="MW167" s="16"/>
      <c r="MX167" s="16"/>
      <c r="MY167" s="16"/>
      <c r="MZ167" s="16"/>
      <c r="NA167" s="16"/>
      <c r="NB167" s="16"/>
      <c r="NC167" s="16"/>
      <c r="ND167" s="16"/>
      <c r="NE167" s="16"/>
      <c r="NF167" s="16"/>
      <c r="NG167" s="16"/>
      <c r="NH167" s="16"/>
      <c r="NI167" s="16"/>
      <c r="NJ167" s="16"/>
    </row>
    <row r="168" spans="1:374" s="6" customFormat="1" ht="35.25" customHeight="1" x14ac:dyDescent="0.25">
      <c r="A168"/>
      <c r="B168"/>
      <c r="C168" s="59"/>
      <c r="D168" s="58"/>
      <c r="E168" s="101"/>
      <c r="F168" s="141"/>
      <c r="G168" s="101"/>
      <c r="H168" s="105"/>
      <c r="I168"/>
      <c r="J168"/>
      <c r="K168" s="4"/>
      <c r="L168"/>
      <c r="M168" s="4"/>
      <c r="N168" s="4"/>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row>
    <row r="169" spans="1:374" s="6" customFormat="1" ht="35.25" customHeight="1" x14ac:dyDescent="0.25">
      <c r="A169"/>
      <c r="B169"/>
      <c r="C169" s="59"/>
      <c r="D169" s="58"/>
      <c r="E169" s="101"/>
      <c r="F169" s="141"/>
      <c r="G169" s="101"/>
      <c r="H169" s="105"/>
      <c r="I169"/>
      <c r="J169"/>
      <c r="K169" s="4"/>
      <c r="L169"/>
      <c r="M169" s="4"/>
      <c r="N169" s="4"/>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row>
    <row r="170" spans="1:374" s="6" customFormat="1" ht="35.25" customHeight="1" x14ac:dyDescent="0.25">
      <c r="A170"/>
      <c r="B170"/>
      <c r="C170" s="59"/>
      <c r="D170" s="58"/>
      <c r="E170" s="101"/>
      <c r="F170" s="141"/>
      <c r="G170" s="101"/>
      <c r="H170" s="105"/>
      <c r="I170"/>
      <c r="J170"/>
      <c r="K170" s="4"/>
      <c r="L170"/>
      <c r="M170" s="4"/>
      <c r="N170" s="4"/>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row>
    <row r="171" spans="1:374" ht="15.75" x14ac:dyDescent="0.25">
      <c r="C171" s="59"/>
      <c r="D171" s="58"/>
      <c r="E171" s="101"/>
      <c r="F171" s="141"/>
      <c r="G171" s="101"/>
    </row>
    <row r="172" spans="1:374" ht="15.75" x14ac:dyDescent="0.25">
      <c r="C172" s="59"/>
      <c r="D172" s="58"/>
      <c r="E172" s="101"/>
      <c r="F172" s="141"/>
      <c r="G172" s="101"/>
    </row>
    <row r="173" spans="1:374" ht="15.75" x14ac:dyDescent="0.25">
      <c r="C173" s="59"/>
      <c r="D173" s="58"/>
      <c r="E173" s="101"/>
      <c r="F173" s="141"/>
      <c r="G173" s="101"/>
    </row>
    <row r="174" spans="1:374" ht="15.75" x14ac:dyDescent="0.25">
      <c r="C174" s="59"/>
      <c r="D174" s="58"/>
      <c r="E174" s="101"/>
      <c r="F174" s="141"/>
      <c r="G174" s="101"/>
    </row>
    <row r="175" spans="1:374" ht="15.75" x14ac:dyDescent="0.25">
      <c r="C175" s="59"/>
      <c r="D175" s="58"/>
      <c r="E175" s="101"/>
      <c r="F175" s="141"/>
      <c r="G175" s="101"/>
    </row>
    <row r="176" spans="1:374" ht="15.75" x14ac:dyDescent="0.25">
      <c r="C176" s="59"/>
      <c r="D176" s="58"/>
      <c r="E176" s="101"/>
      <c r="F176" s="141"/>
      <c r="G176" s="101"/>
    </row>
    <row r="177" spans="1:108" s="3" customFormat="1" ht="15.75" x14ac:dyDescent="0.25">
      <c r="A177"/>
      <c r="B177"/>
      <c r="C177" s="59"/>
      <c r="D177" s="58"/>
      <c r="E177" s="101"/>
      <c r="F177" s="141"/>
      <c r="G177" s="101"/>
      <c r="H177" s="105"/>
      <c r="I177"/>
      <c r="J177"/>
      <c r="K177" s="4"/>
      <c r="L177"/>
      <c r="M177" s="5"/>
      <c r="N177" s="5"/>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row>
    <row r="178" spans="1:108" s="3" customFormat="1" ht="15.75" x14ac:dyDescent="0.25">
      <c r="A178"/>
      <c r="B178"/>
      <c r="C178" s="59"/>
      <c r="D178" s="58"/>
      <c r="E178" s="101"/>
      <c r="F178" s="141"/>
      <c r="G178" s="101"/>
      <c r="H178" s="105"/>
      <c r="I178"/>
      <c r="J178"/>
      <c r="K178" s="4"/>
      <c r="L178"/>
      <c r="M178" s="5"/>
      <c r="N178" s="5"/>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row>
    <row r="179" spans="1:108" s="3" customFormat="1" x14ac:dyDescent="0.35">
      <c r="A179"/>
      <c r="B179"/>
      <c r="C179" s="1"/>
      <c r="D179" s="2"/>
      <c r="E179" s="86"/>
      <c r="F179" s="127"/>
      <c r="G179" s="86"/>
      <c r="H179" s="105"/>
      <c r="I179"/>
      <c r="J179"/>
      <c r="K179" s="4"/>
      <c r="L179"/>
      <c r="M179" s="5"/>
      <c r="N179" s="5"/>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row>
    <row r="180" spans="1:108" s="3" customFormat="1" x14ac:dyDescent="0.35">
      <c r="A180"/>
      <c r="B180"/>
      <c r="C180" s="1"/>
      <c r="D180" s="2"/>
      <c r="E180" s="86"/>
      <c r="F180" s="127"/>
      <c r="G180" s="86"/>
      <c r="H180" s="105"/>
      <c r="I180"/>
      <c r="J180"/>
      <c r="K180" s="4"/>
      <c r="L180"/>
      <c r="M180" s="5"/>
      <c r="N180" s="5"/>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row>
    <row r="181" spans="1:108" s="3" customFormat="1" x14ac:dyDescent="0.35">
      <c r="A181"/>
      <c r="B181"/>
      <c r="C181" s="1"/>
      <c r="D181" s="2"/>
      <c r="E181" s="86"/>
      <c r="F181" s="127"/>
      <c r="G181" s="86"/>
      <c r="H181" s="105"/>
      <c r="I181"/>
      <c r="J181"/>
      <c r="K181" s="4"/>
      <c r="L181"/>
      <c r="M181" s="5"/>
      <c r="N181" s="5"/>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row>
    <row r="182" spans="1:108" s="3" customFormat="1" x14ac:dyDescent="0.35">
      <c r="A182"/>
      <c r="B182"/>
      <c r="C182" s="1"/>
      <c r="D182" s="2"/>
      <c r="E182" s="86"/>
      <c r="F182" s="127"/>
      <c r="G182" s="86"/>
      <c r="H182" s="105"/>
      <c r="I182"/>
      <c r="J182"/>
      <c r="K182" s="4"/>
      <c r="L182"/>
      <c r="M182" s="5"/>
      <c r="N182" s="5"/>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row>
    <row r="183" spans="1:108" s="3" customFormat="1" x14ac:dyDescent="0.35">
      <c r="A183"/>
      <c r="B183"/>
      <c r="C183" s="1"/>
      <c r="D183" s="2"/>
      <c r="E183" s="86"/>
      <c r="F183" s="127"/>
      <c r="G183" s="86"/>
      <c r="H183" s="105"/>
      <c r="I183"/>
      <c r="J183"/>
      <c r="K183" s="4"/>
      <c r="L183"/>
      <c r="M183" s="5"/>
      <c r="N183" s="5"/>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row>
    <row r="184" spans="1:108" s="3" customFormat="1" x14ac:dyDescent="0.35">
      <c r="A184"/>
      <c r="B184"/>
      <c r="C184" s="1"/>
      <c r="D184" s="2"/>
      <c r="E184" s="86"/>
      <c r="F184" s="127"/>
      <c r="G184" s="86"/>
      <c r="H184" s="105"/>
      <c r="I184"/>
      <c r="J184"/>
      <c r="K184" s="4"/>
      <c r="L184"/>
      <c r="M184" s="5"/>
      <c r="N184" s="5"/>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row>
    <row r="185" spans="1:108" s="3" customFormat="1" x14ac:dyDescent="0.35">
      <c r="A185"/>
      <c r="B185"/>
      <c r="C185" s="1"/>
      <c r="D185" s="2"/>
      <c r="E185" s="86"/>
      <c r="F185" s="127"/>
      <c r="G185" s="86"/>
      <c r="H185" s="105"/>
      <c r="I185"/>
      <c r="J185"/>
      <c r="K185" s="4"/>
      <c r="L185"/>
      <c r="M185" s="5"/>
      <c r="N185" s="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row>
    <row r="186" spans="1:108" s="3" customFormat="1" x14ac:dyDescent="0.35">
      <c r="A186"/>
      <c r="B186"/>
      <c r="C186" s="1"/>
      <c r="D186" s="2"/>
      <c r="E186" s="86"/>
      <c r="F186" s="127"/>
      <c r="G186" s="86"/>
      <c r="H186" s="105"/>
      <c r="I186"/>
      <c r="J186"/>
      <c r="K186" s="4"/>
      <c r="L186"/>
      <c r="M186" s="5"/>
      <c r="N186" s="5"/>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row>
    <row r="187" spans="1:108" s="3" customFormat="1" x14ac:dyDescent="0.35">
      <c r="A187"/>
      <c r="B187"/>
      <c r="C187" s="1"/>
      <c r="D187" s="2"/>
      <c r="E187" s="86"/>
      <c r="F187" s="127"/>
      <c r="G187" s="86"/>
      <c r="H187" s="105"/>
      <c r="I187"/>
      <c r="J187"/>
      <c r="K187" s="4"/>
      <c r="L187"/>
      <c r="M187" s="5"/>
      <c r="N187" s="5"/>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row>
    <row r="188" spans="1:108" s="3" customFormat="1" x14ac:dyDescent="0.35">
      <c r="A188"/>
      <c r="B188"/>
      <c r="C188" s="1"/>
      <c r="D188" s="2"/>
      <c r="E188" s="86"/>
      <c r="F188" s="127"/>
      <c r="G188" s="86"/>
      <c r="H188" s="105"/>
      <c r="I188"/>
      <c r="J188"/>
      <c r="K188" s="4"/>
      <c r="L188"/>
      <c r="M188" s="5"/>
      <c r="N188" s="5"/>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row>
    <row r="189" spans="1:108" s="3" customFormat="1" x14ac:dyDescent="0.35">
      <c r="A189"/>
      <c r="B189"/>
      <c r="C189" s="1"/>
      <c r="D189" s="2"/>
      <c r="E189" s="86"/>
      <c r="F189" s="127"/>
      <c r="G189" s="86"/>
      <c r="H189" s="105"/>
      <c r="I189"/>
      <c r="J189"/>
      <c r="K189" s="4"/>
      <c r="L189"/>
      <c r="M189" s="5"/>
      <c r="N189" s="5"/>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row>
    <row r="190" spans="1:108" s="3" customFormat="1" x14ac:dyDescent="0.35">
      <c r="A190"/>
      <c r="B190"/>
      <c r="C190" s="1"/>
      <c r="D190" s="2"/>
      <c r="E190" s="86"/>
      <c r="F190" s="127"/>
      <c r="G190" s="86"/>
      <c r="H190" s="105"/>
      <c r="I190"/>
      <c r="J190"/>
      <c r="K190" s="4"/>
      <c r="L190"/>
      <c r="M190" s="5"/>
      <c r="N190" s="5"/>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row>
    <row r="191" spans="1:108" s="3" customFormat="1" x14ac:dyDescent="0.35">
      <c r="A191"/>
      <c r="B191"/>
      <c r="C191" s="1"/>
      <c r="D191" s="2"/>
      <c r="E191" s="86"/>
      <c r="F191" s="127"/>
      <c r="G191" s="86"/>
      <c r="H191" s="105"/>
      <c r="I191"/>
      <c r="J191"/>
      <c r="K191" s="4"/>
      <c r="L191"/>
      <c r="M191" s="5"/>
      <c r="N191" s="5"/>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row>
    <row r="192" spans="1:108" s="3" customFormat="1" x14ac:dyDescent="0.35">
      <c r="A192"/>
      <c r="B192"/>
      <c r="C192" s="1"/>
      <c r="D192" s="2"/>
      <c r="E192" s="86"/>
      <c r="F192" s="127"/>
      <c r="G192" s="86"/>
      <c r="H192" s="105"/>
      <c r="I192"/>
      <c r="J192"/>
      <c r="K192" s="4"/>
      <c r="L192"/>
      <c r="M192" s="5"/>
      <c r="N192" s="5"/>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row>
    <row r="193" spans="1:108" s="3" customFormat="1" x14ac:dyDescent="0.35">
      <c r="A193"/>
      <c r="B193"/>
      <c r="C193" s="1"/>
      <c r="D193" s="2"/>
      <c r="E193" s="86"/>
      <c r="F193" s="127"/>
      <c r="G193" s="86"/>
      <c r="H193" s="105"/>
      <c r="I193"/>
      <c r="J193"/>
      <c r="K193" s="4"/>
      <c r="L193"/>
      <c r="M193" s="5"/>
      <c r="N193" s="5"/>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row>
    <row r="194" spans="1:108" s="3" customFormat="1" x14ac:dyDescent="0.35">
      <c r="A194"/>
      <c r="B194"/>
      <c r="C194" s="1"/>
      <c r="D194" s="2"/>
      <c r="E194" s="86"/>
      <c r="F194" s="127"/>
      <c r="G194" s="86"/>
      <c r="H194" s="105"/>
      <c r="I194"/>
      <c r="J194"/>
      <c r="K194" s="4"/>
      <c r="L194"/>
      <c r="M194" s="5"/>
      <c r="N194" s="5"/>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row>
    <row r="195" spans="1:108" s="3" customFormat="1" x14ac:dyDescent="0.35">
      <c r="A195"/>
      <c r="B195"/>
      <c r="C195" s="1"/>
      <c r="D195" s="2"/>
      <c r="E195" s="86"/>
      <c r="F195" s="127"/>
      <c r="G195" s="86"/>
      <c r="H195" s="105"/>
      <c r="I195"/>
      <c r="J195"/>
      <c r="K195" s="4"/>
      <c r="L195"/>
      <c r="M195" s="5"/>
      <c r="N195" s="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row>
    <row r="196" spans="1:108" s="3" customFormat="1" x14ac:dyDescent="0.35">
      <c r="A196"/>
      <c r="B196"/>
      <c r="C196" s="1"/>
      <c r="D196" s="2"/>
      <c r="E196" s="86"/>
      <c r="F196" s="127"/>
      <c r="G196" s="86"/>
      <c r="H196" s="105"/>
      <c r="I196"/>
      <c r="J196"/>
      <c r="K196" s="4"/>
      <c r="L196"/>
      <c r="M196" s="5"/>
      <c r="N196" s="5"/>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row>
    <row r="220" spans="2:2" x14ac:dyDescent="0.35">
      <c r="B220" s="14"/>
    </row>
    <row r="221" spans="2:2" x14ac:dyDescent="0.35">
      <c r="B221" s="14"/>
    </row>
    <row r="222" spans="2:2" ht="21.75" thickBot="1" x14ac:dyDescent="0.4">
      <c r="B222" s="14"/>
    </row>
    <row r="223" spans="2:2" ht="21.75" thickBot="1" x14ac:dyDescent="0.4">
      <c r="B223" s="60"/>
    </row>
    <row r="224" spans="2:2" x14ac:dyDescent="0.35">
      <c r="B224" s="61"/>
    </row>
    <row r="225" spans="1:108" x14ac:dyDescent="0.35">
      <c r="B225" s="62" t="s">
        <v>7</v>
      </c>
    </row>
    <row r="226" spans="1:108" x14ac:dyDescent="0.35">
      <c r="B226" s="59" t="s">
        <v>8</v>
      </c>
    </row>
    <row r="237" spans="1:108" s="1" customFormat="1" x14ac:dyDescent="0.35">
      <c r="A237"/>
      <c r="B237"/>
      <c r="D237" s="2"/>
      <c r="E237" s="86"/>
      <c r="F237" s="127"/>
      <c r="G237" s="86"/>
      <c r="H237" s="105"/>
      <c r="I237"/>
      <c r="J237"/>
      <c r="K237" s="4"/>
      <c r="L237"/>
      <c r="M237" s="5"/>
      <c r="N237" s="5"/>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row>
    <row r="238" spans="1:108" s="1" customFormat="1" x14ac:dyDescent="0.35">
      <c r="A238"/>
      <c r="B238"/>
      <c r="D238" s="2"/>
      <c r="E238" s="86"/>
      <c r="F238" s="127"/>
      <c r="G238" s="86"/>
      <c r="H238" s="105"/>
      <c r="I238"/>
      <c r="J238"/>
      <c r="K238" s="4"/>
      <c r="L238"/>
      <c r="M238" s="5"/>
      <c r="N238" s="5"/>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row>
    <row r="239" spans="1:108" s="1" customFormat="1" x14ac:dyDescent="0.35">
      <c r="A239"/>
      <c r="B239"/>
      <c r="D239" s="2"/>
      <c r="E239" s="86"/>
      <c r="F239" s="127"/>
      <c r="G239" s="86"/>
      <c r="H239" s="105"/>
      <c r="I239"/>
      <c r="J239"/>
      <c r="K239" s="4"/>
      <c r="L239"/>
      <c r="M239" s="5"/>
      <c r="N239" s="5"/>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row>
    <row r="240" spans="1:108" s="1" customFormat="1" x14ac:dyDescent="0.35">
      <c r="A240"/>
      <c r="B240"/>
      <c r="D240" s="2"/>
      <c r="E240" s="86"/>
      <c r="F240" s="127"/>
      <c r="G240" s="86"/>
      <c r="H240" s="105"/>
      <c r="I240"/>
      <c r="J240"/>
      <c r="K240" s="4"/>
      <c r="L240"/>
      <c r="M240" s="5"/>
      <c r="N240" s="5"/>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row>
    <row r="241" spans="1:108" s="1" customFormat="1" x14ac:dyDescent="0.35">
      <c r="A241"/>
      <c r="B241"/>
      <c r="D241" s="2"/>
      <c r="E241" s="86"/>
      <c r="F241" s="127"/>
      <c r="G241" s="86"/>
      <c r="H241" s="105"/>
      <c r="I241"/>
      <c r="J241"/>
      <c r="K241" s="4"/>
      <c r="L241"/>
      <c r="M241" s="5"/>
      <c r="N241" s="5"/>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row>
    <row r="242" spans="1:108" s="1" customFormat="1" x14ac:dyDescent="0.35">
      <c r="A242"/>
      <c r="B242"/>
      <c r="D242" s="2"/>
      <c r="E242" s="86"/>
      <c r="F242" s="127"/>
      <c r="G242" s="86"/>
      <c r="H242" s="105"/>
      <c r="I242"/>
      <c r="J242"/>
      <c r="K242" s="4"/>
      <c r="L242"/>
      <c r="M242" s="5"/>
      <c r="N242" s="5"/>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row>
    <row r="243" spans="1:108" s="1" customFormat="1" x14ac:dyDescent="0.35">
      <c r="A243"/>
      <c r="B243"/>
      <c r="D243" s="2"/>
      <c r="E243" s="86"/>
      <c r="F243" s="127"/>
      <c r="G243" s="86"/>
      <c r="H243" s="105"/>
      <c r="I243"/>
      <c r="J243"/>
      <c r="K243" s="4"/>
      <c r="L243"/>
      <c r="M243" s="5"/>
      <c r="N243" s="5"/>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row>
  </sheetData>
  <mergeCells count="3">
    <mergeCell ref="A9:J9"/>
    <mergeCell ref="A10:J10"/>
    <mergeCell ref="A11:J11"/>
  </mergeCells>
  <pageMargins left="0.7" right="0.7" top="0.75" bottom="0.75" header="0.3" footer="0.3"/>
  <pageSetup scale="39" fitToHeight="0" orientation="landscape" r:id="rId1"/>
  <rowBreaks count="1" manualBreakCount="1">
    <brk id="4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1</vt:i4>
      </vt:variant>
      <vt:variant>
        <vt:lpstr>Rangos con nombre</vt:lpstr>
      </vt:variant>
      <vt:variant>
        <vt:i4>1</vt:i4>
      </vt:variant>
    </vt:vector>
  </HeadingPairs>
  <TitlesOfParts>
    <vt:vector size="3" baseType="lpstr">
      <vt:lpstr>ABRIL 2024</vt:lpstr>
      <vt:lpstr>Gráfico1</vt:lpstr>
      <vt:lpstr>'ABRIL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Francisco Frias</cp:lastModifiedBy>
  <cp:lastPrinted>2024-04-04T19:55:27Z</cp:lastPrinted>
  <dcterms:created xsi:type="dcterms:W3CDTF">2021-12-04T13:35:30Z</dcterms:created>
  <dcterms:modified xsi:type="dcterms:W3CDTF">2024-05-07T18:17:14Z</dcterms:modified>
</cp:coreProperties>
</file>