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francisco.frias\OneDrive - Ministerio de la Mujer\Escritorio\"/>
    </mc:Choice>
  </mc:AlternateContent>
  <xr:revisionPtr revIDLastSave="0" documentId="8_{DC1F59CE-2BA9-4BE3-8CEE-A2BB69EF74BC}" xr6:coauthVersionLast="47" xr6:coauthVersionMax="47" xr10:uidLastSave="{00000000-0000-0000-0000-000000000000}"/>
  <bookViews>
    <workbookView xWindow="-120" yWindow="-120" windowWidth="20730" windowHeight="11040" tabRatio="599" activeTab="1" xr2:uid="{00000000-000D-0000-FFFF-FFFF00000000}"/>
  </bookViews>
  <sheets>
    <sheet name="Gráfico1" sheetId="2" r:id="rId1"/>
    <sheet name="JUNIO 2024" sheetId="1" r:id="rId2"/>
  </sheets>
  <definedNames>
    <definedName name="_xlnm.Print_Area" localSheetId="1">'JUNIO 2024'!$A$8:$K$70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8" i="1" l="1"/>
  <c r="E68" i="1"/>
</calcChain>
</file>

<file path=xl/sharedStrings.xml><?xml version="1.0" encoding="utf-8"?>
<sst xmlns="http://schemas.openxmlformats.org/spreadsheetml/2006/main" count="206" uniqueCount="155">
  <si>
    <t>PROVEEDOR</t>
  </si>
  <si>
    <t>CONCEPTO</t>
  </si>
  <si>
    <t>FACTURA No.</t>
  </si>
  <si>
    <t>FECHA DE FACTURA</t>
  </si>
  <si>
    <t>MONTO FACTURADO</t>
  </si>
  <si>
    <t>FECHA FIN DE FACTURA</t>
  </si>
  <si>
    <t>MONTO PENDIENTE</t>
  </si>
  <si>
    <t>Bacilia Lorenzo Quezada</t>
  </si>
  <si>
    <t>Encargada de Compras y Contrataciones</t>
  </si>
  <si>
    <t>TOTALES</t>
  </si>
  <si>
    <t>COMPLETO</t>
  </si>
  <si>
    <t xml:space="preserve">MONTO PAGADO A LA FECHA </t>
  </si>
  <si>
    <t xml:space="preserve">COMPLETO </t>
  </si>
  <si>
    <t xml:space="preserve">                                                 PAGOS A SUPLIDORES</t>
  </si>
  <si>
    <t xml:space="preserve">                                               DEPARTAMENTO DE COMPRAS</t>
  </si>
  <si>
    <t>Rafael Armando Guerrero Sepulveda</t>
  </si>
  <si>
    <t>COMPRA DE COMBUSTIBLE PARA USO DE ESTE MINISTERIO, POR UN PERIODO DE 6 MESES.</t>
  </si>
  <si>
    <t>Servicios Empresariales Canaan, SRL</t>
  </si>
  <si>
    <t>COMPRA MATERIALES DESECHABLES Y DE LIMPIEZA PARA LA SEDE CENTRAL, LAS OPM, OMM Y DEMÁS OFICINAS DE ESTE MINISTERIO</t>
  </si>
  <si>
    <t>Servi-Mas 1, SRL</t>
  </si>
  <si>
    <t>Ramirez &amp; Mojica Envoy Pack Courier Express, SRL</t>
  </si>
  <si>
    <t>Tia Maria Food House, SRL</t>
  </si>
  <si>
    <t>Puntual Soluciones KSP, SRL</t>
  </si>
  <si>
    <t>JGD Multiservices, SRL</t>
  </si>
  <si>
    <t xml:space="preserve">                                               MES DE JUNIO DEL 2024</t>
  </si>
  <si>
    <t>Aurora De Regla Castillo De Casado</t>
  </si>
  <si>
    <t>SERVICIO DE REFRIGERIO PARA EL ACTO DE CONMEMORACIÓN DEL DÍA INTERNACIONAL DE LA MUJER. A CELEBRARSE EN LA PROVINCIA DE AZUA, BANI Y SAN CRISTOBAL, DÍA 8 MARZO 2024 .</t>
  </si>
  <si>
    <t>B15000000237</t>
  </si>
  <si>
    <t>B15000000238</t>
  </si>
  <si>
    <t>Maria Silvestre Cayetano</t>
  </si>
  <si>
    <t>SERVICIO DE LEGALIZACIÓN DE DOCUMENTOS DE PROCESOS DE COMPRA DE BIENES Y SERVICIOS PARA ESTE MINISTERIO.</t>
  </si>
  <si>
    <t>B15000000202</t>
  </si>
  <si>
    <t>Carlos David Peralta Feliz</t>
  </si>
  <si>
    <t>CONTRATACION DE UNA EMPRESA Y/O PERSONA FISICA PARA IMPARTIR LA FORMACION ELABORACION DE PROYECTOS DE VIDA Y ELABORACION DE IMFORMES PSICOLOGICO Y SOCIOAMBIENTALES DIRIGIDO A PSICOLOGAS (Fondo C-PREV)</t>
  </si>
  <si>
    <t>B15000000207</t>
  </si>
  <si>
    <t>B15000000116</t>
  </si>
  <si>
    <t>GRISELDA JIMENEZ BELLO</t>
  </si>
  <si>
    <t>COMPRA  DE UNA PIZARRA MOVIBLE MAGNÉTICA, PARA SER UTILIZADA EN EL SALÓN DE REUNIONES GLADYS GUTIÉRREZ DEL EDIFICIO METROPOLITANO DE LA MÁXIMO GÓMEZ. </t>
  </si>
  <si>
    <t>Obispo Sánchez Tavera</t>
  </si>
  <si>
    <t>B15000000431</t>
  </si>
  <si>
    <t>B15000000850</t>
  </si>
  <si>
    <t>SERVICIO DE CATERING PARA  LAS PERSONAS QUE ESTARÁN EN LA CONFERENCIA ¨ MUJER QUE GANAN ELECCIONES: ESTRATEGIAS QUE MARCAN LA DIFERENCIA EN BARAHONA, EL 8 DE ABRIL DEL 2024, A LAS 9:00 A.M HASTA 2:00</t>
  </si>
  <si>
    <t>B15000000829</t>
  </si>
  <si>
    <t>Arias Motors, SA</t>
  </si>
  <si>
    <t>COMPRA DE NEUMÁTICOS PARA LOS VEHÍCULOS DE LAS LÍNEAS DE EMERGENCIA Y LAS CASAS DE ACOGIDA.</t>
  </si>
  <si>
    <t>Inverplata, SA</t>
  </si>
  <si>
    <t>B15000001567</t>
  </si>
  <si>
    <t>B15000001558</t>
  </si>
  <si>
    <t>SERVICIO DE REFRIGERIO, PARA LAS PERSONAS QUE PARTICIPARÁN EN EL ACTO CONMEMORACIÓN DEL DÍA INTERNACIONAL DE LA MUJER, QUE SE CELEBRARÁ EL 15 DE MARZO, EN EL AYUNTAMIENTO DE SAN JUAN DE LA MAGUANA</t>
  </si>
  <si>
    <t>GTB Radiodifusores, SRL</t>
  </si>
  <si>
    <t>B15000001252</t>
  </si>
  <si>
    <t>SERVICIO DE SALÓN DE HOTEL PARA 80 PERSONAS CON ALMUERZO, ESTACION LIQUIDA, AUDIOVISUALES, PARA LA CONFERENCIA, MUJERES QUE GANAN ELECCIONES: ESTRATEGIAS QUE MARCAN LA DIFERENCIA, DIA 11 DE ABRIL</t>
  </si>
  <si>
    <t>SERVICIO DE SALÓN DE HOTEL PARA 30 PERSONAS CON REFRIGERIO, ALMUERZO Y AUDIOVISUALES, EN EL MARCO DE LA REUNIÓN DEL COMITÉ DE SELECCIÓN DE LAS CANDIDATAS DE MEDALLA AL MÉRITO DE LA MUJER DOMINICANA,</t>
  </si>
  <si>
    <t>Servicio de Difusión de la transmisión especial de la jornada “Semana Santa Sin Violencia es Posible “para promover los servicios del Ministerio de la Mujer.</t>
  </si>
  <si>
    <t>944,000.00 </t>
  </si>
  <si>
    <t>B15000004446</t>
  </si>
  <si>
    <t>B15000000448</t>
  </si>
  <si>
    <t>B15000000449</t>
  </si>
  <si>
    <t>B15000004534</t>
  </si>
  <si>
    <t>Anthuriana Dominicana, SRL</t>
  </si>
  <si>
    <t>Skagen, SRL</t>
  </si>
  <si>
    <t>B15000000570</t>
  </si>
  <si>
    <t>COMPRA DE FLORES PARA EL DESPACHO DEL MINISTERIO DE LA MUJER</t>
  </si>
  <si>
    <t>COMPRA DE MOBILIARIOS DE OFICINA PARA USO DE ESTE MINISTERIO.</t>
  </si>
  <si>
    <t>B15000000990</t>
  </si>
  <si>
    <t>B15000000974</t>
  </si>
  <si>
    <t>Simpapel, SRL</t>
  </si>
  <si>
    <t>B15000000524</t>
  </si>
  <si>
    <t>MDL ALTEKNATIVA TECH, SRL</t>
  </si>
  <si>
    <t>B15000000258</t>
  </si>
  <si>
    <t>COMPRA DE EQUIPOS Y ÚTILES DIVERSOS PARA LA DIRECCIÓN DE COMUNICACIONES DEL MINISTERIO DE LA MUJER. CARGO A LOS FONDOS DEL PROYECTO C-PREV</t>
  </si>
  <si>
    <t>COMPRA DE TONER PARA LA COODINACION, CASAS DE ACOGIDA Y EL CENTRO ANIBEL GONZALEZ.</t>
  </si>
  <si>
    <t>CS Caribbean Services, SRL</t>
  </si>
  <si>
    <t>COMPRA ELECTRODOMÉSTICOS PARA LAS CASAS DE ACOGIDA Y EL CENTRO DE ATENCIÓN A VÍCTIMAS DE VIOLENCIA.</t>
  </si>
  <si>
    <t>B15000000228</t>
  </si>
  <si>
    <t>B&amp;F Mercantil, SRL</t>
  </si>
  <si>
    <t>B15000000872</t>
  </si>
  <si>
    <t>B15000001911</t>
  </si>
  <si>
    <t>Banderas Global HC, SRL</t>
  </si>
  <si>
    <t>COMPRA DE ASTAS DESARMABLES EN MADERA, PARA USO EN LOS CENTROS DE CAPACITACIÓN Y LAS OFICINAS MUNICIPALES DE LA REGIÓN ESTE Y SUR DEL MINISTERIO DE LA MUJER. </t>
  </si>
  <si>
    <t>B15000000036</t>
  </si>
  <si>
    <t>Construvil, SRL</t>
  </si>
  <si>
    <t>CONTRATACIÓN DE UNA EMPRESA Y/O PERSONA FÍSICA PARA LA REALIZACIÓN DE LOS PLANOS ELÉCTRICOS DEL LOCAL DE LA ESCUELA DE IGUALDAD DE ESTE MINISTERIO. A CARGO DE LOS FONDOS C-PREV.</t>
  </si>
  <si>
    <t>COMPRA DE MATERIALES FERRETEROS PARA REPARACION DE LOS ASCENSORES Y AIRE ACONDICIONADO EN EL EDIFICIO METROPOLITANO DE LA MAXIMO GOMEZ.</t>
  </si>
  <si>
    <t>COMPRA DE PINTURA Y MATERIALES PARA PINTAR PARA LAS CASAS DE ACOGIDA MODELO XI Y XIII.</t>
  </si>
  <si>
    <t>B15000000877</t>
  </si>
  <si>
    <t>B15000001135</t>
  </si>
  <si>
    <t>B15000001125</t>
  </si>
  <si>
    <t>Impresos Tres Tintas, SRL</t>
  </si>
  <si>
    <t>B1500000273</t>
  </si>
  <si>
    <t>B15000000261</t>
  </si>
  <si>
    <t>COMPRA DE EMBUTIDOS PARA LA CASA DE ACOGIDA Y EL CENTRO ANIBEL GONZALEZ (Pagar con los fondos Casas de Acogidas).</t>
  </si>
  <si>
    <t>SERVICIO DE ALMUERZOS PARA EL PERSONAL QUE PARTICIPARÁ EN LA JORNADA SEMANA SANTA VIVIR SIN VIOLENCIA, ES POSIBLE LOS DÍAS 29,30, Y 31 DE MARZO DEL 2024, EN (PLAYA BOCA CHICA). FONDO (C-PREV)</t>
  </si>
  <si>
    <t>B15000000350</t>
  </si>
  <si>
    <t>Genius Print Graphic, SRL</t>
  </si>
  <si>
    <t>SERVICIO DE IMPRESIÓN DE CARPETAS PARA LAS CONFERENCIAS REGIONALES MUJERES QUE GANAN ELECCIONES.</t>
  </si>
  <si>
    <t>SERVICIO DE DIAGRAMACIÓN, DISEÑO E IMPRESIÓN DE CERTIFICADOS DE RECONOCIMIENTO ALUSIVOS A LA CONMEMORACIÓN DEL DÍA INTERNACIONAL DE LA MUJER.</t>
  </si>
  <si>
    <t>SERVICIO DE IMPRESIÓN DE BACKPANEL PARA SER UTILIZADO EN LOS EVENTOS DEL SELLO IGUALANDO RD.</t>
  </si>
  <si>
    <t>SERVICIO DE CATERING PARA 80 PERSONAS PARA LA“CONFERENCIA MUJERES QUE GANAN ELECCIONES ESTRATEGIAS QUE MARCAN LA DIFERENCIA, DÍA 9 DE ABRIL SAN PEDRO DE MACORIS</t>
  </si>
  <si>
    <t>Restaurante Y Reposteria Punta Caleta, SRL</t>
  </si>
  <si>
    <t>B15000000009</t>
  </si>
  <si>
    <t>B15000002300</t>
  </si>
  <si>
    <t>Pily Gourmet, SRL</t>
  </si>
  <si>
    <t>B15000001100</t>
  </si>
  <si>
    <t>Turistrans Transporte y Servicios, SRL</t>
  </si>
  <si>
    <t>B15000000586</t>
  </si>
  <si>
    <t>SERVICIO DE ALQUILER DE VEHÍCULO DE ALTA GAMA PARA TRANSPORTE URBANO E INTERURBANO DE LA SEÑORA EPSY CAMBELL, DEL 7 AL 12 DE ABRIL 2024.</t>
  </si>
  <si>
    <t>SERVICIO DE CATERING PARA LAS PERSONAS QUE PARTICIPARÁN EN EL ACTO INAUGURAL DE LA OFICINA MUNICIPAL DE BOCA CHICA, EL DÍA 9 DE MARZO 2024.</t>
  </si>
  <si>
    <t>Switch Media Technology Switch MT, SRL</t>
  </si>
  <si>
    <t>SERVICIO DE COLOCACIÓN DE PUBLICIDAD EN REDES SOCIALES DE * 212, LÍNEA DE EMERGENCIA DEL MINISTERIO DE LA MUJER, POR 25 DÍAS.</t>
  </si>
  <si>
    <t>E45000000122</t>
  </si>
  <si>
    <t>B15000000112</t>
  </si>
  <si>
    <t>Brocolik SRL</t>
  </si>
  <si>
    <t>B15000000073</t>
  </si>
  <si>
    <t>Jaz Industrial, SRL</t>
  </si>
  <si>
    <t>SERVICIO DE CATERING PARA REUNIONES DE DESPCHO PARA LOS MESES DE ABRIL- MAYO 2024</t>
  </si>
  <si>
    <t>B15000000077</t>
  </si>
  <si>
    <t>B15000000074</t>
  </si>
  <si>
    <t>COMPRA E INSTALACIÓN DE SHUTTERS PARA EL CENTRO ANIBEL GONZÁLEZ</t>
  </si>
  <si>
    <t>1,316,441.42 </t>
  </si>
  <si>
    <t>COMPRA DE TECLADO CON TARJETAS MAGNÉTICAS PARA LA PUERTA AUTOMÁTICA DE ESTE MINISTERIO.</t>
  </si>
  <si>
    <t>CONTRATACIÓN DE UNA EMPRESA Y/O PERSONA FÍSICA PARA EL SERVICIO DE REPARACIÓN DE SHUTTER EN LA PUERTA PRINCIPAL EN LA OFICINA PRINCIPAL DEL INGENIO CONSUELO.</t>
  </si>
  <si>
    <t>SERVICIO DE REFRIGERIO PARA EL ACTO DE CONMEMORACION DEL DIA INTERNACIONAL DE LA MUJER. A CELEBRARSE EN LA PROVINCIA DE CONSTANZA, EL 07 DE MARZO</t>
  </si>
  <si>
    <t>B15000000188</t>
  </si>
  <si>
    <t>Simbel,SRL</t>
  </si>
  <si>
    <t>COMPRA DE TABLETS Y TECLADOS CON EL OBJETIVO DE EFICIENTIZAR Y MEJORAR LOS EQUIPOS DE TRABAJO DE LOS VICEMINISTERIOS Y DIRECCIONES EN MIRAS A LA TRANSFORMACIÓN DIGITAL Y UNA COMPUTADORA</t>
  </si>
  <si>
    <t>B15000000435</t>
  </si>
  <si>
    <t>B15000000564</t>
  </si>
  <si>
    <t>B15000000225</t>
  </si>
  <si>
    <t>Allinonesupply, SRL</t>
  </si>
  <si>
    <t>169,591.96 </t>
  </si>
  <si>
    <t>B15000000070</t>
  </si>
  <si>
    <t>COMPRA DE SECADORES DE PELO PARA LAS CASAS DE ACOGIDAS Y EL CENTRO ANIBEL GONZALEZ.</t>
  </si>
  <si>
    <t>212,400.00 </t>
  </si>
  <si>
    <t>B15000000071</t>
  </si>
  <si>
    <t>SERVICIO DE CATERING PARA EL CAMPAMENTO DE DAMAS PERTENECIENTES A LA IGLESIA DE DIOS DE LA PROFECIA DEL 26 AL 28 DE ABRIL 2024</t>
  </si>
  <si>
    <t>COMPRA DE INSUMOS BASICOS PARA EL CONSUMO DE LAS USUARIAS E HIJOS/AS QUE ASISTEN AL DEPARTAMENTO DE ATENCION A LA VIOLENCIA PARA RECIBIR ASISTENCIA LEGAL Y PSICOLOGICA .</t>
  </si>
  <si>
    <t>B15000000016</t>
  </si>
  <si>
    <t>Mantersa SRL</t>
  </si>
  <si>
    <t>B15000000032</t>
  </si>
  <si>
    <t>Centro de Terminación e Impresiones Y J V, SRL</t>
  </si>
  <si>
    <t>SERVICIO DE IMPRESIÓN MATERIALES INSTITUCIONALES.</t>
  </si>
  <si>
    <t>B15000000015</t>
  </si>
  <si>
    <t>Suplidores De Insumos Múltiples SUPLIMUL SRL</t>
  </si>
  <si>
    <t>COMPRA DE COLCHÓN PARA LA CAMA DE POSICIÓN DE LA CASA DE ACOGIDA MODELO II</t>
  </si>
  <si>
    <t>SERVICIO DE FUMIGACION PARA LAS CASAS DE ACOGIDAS Y EL CENTRO ANIBEL GONZALEZ. (pagar con fondos casa de acogida)</t>
  </si>
  <si>
    <t>M &amp; V Adaleia Multi Servicios, SRL</t>
  </si>
  <si>
    <t>CONTRATACIÓN DE UNA EMPRESA Y/O PERSONA FISICA PARA EL SERVICIO DE ALMUERZOS PARA EL PERSONAL QUE LABORA EN ESTE MINISTERIO</t>
  </si>
  <si>
    <t>Truman Dominicana SRL</t>
  </si>
  <si>
    <t>B15000001873</t>
  </si>
  <si>
    <t>B15000000007</t>
  </si>
  <si>
    <t>CONTRATACION DE UNA EMPRESA Y/O PERSONA FISICA PARA IMPARTIR EL 2doDIPLOMADO INTERNACIONAL DE MASCULINIDADES, IGUALDAD DE GENERO Y TRANSFORMACION, EL MISMO DARA INICIO EL 29 DE FEBRERO.</t>
  </si>
  <si>
    <t>Universidad Iberoamericana, INC</t>
  </si>
  <si>
    <t>Victor Manuel Ovalle Herrera</t>
  </si>
  <si>
    <t>CONTRATACIÓN DE AUTOBUSES QUE SERÁ UTILIZADO PARA EL TRASLADO DE LOS  PARTICIPANTES, AL ACTO CONMEMORATIVO DE LAS SUFRAGISTRAS, EL 16 DE MAYO DEL 2024, EN EL CENTRO DE CONVENCIONES DEL MIREX.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</si>
</sst>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Arial"/>
      <family val="2"/>
    </font>
    <font>
      <sz val="12"/>
      <color theme="1"/>
      <name val="Arial"/>
      <family val="2"/>
    </font>
    <font>
      <sz val="12"/>
      <name val="Arial"/>
      <family val="2"/>
    </font>
    <font>
      <b/>
      <sz val="12"/>
      <color theme="1"/>
      <name val="Arial"/>
      <family val="2"/>
    </font>
    <font>
      <sz val="9"/>
      <color indexed="8"/>
      <name val="Calibri"/>
      <family val="2"/>
    </font>
    <font>
      <sz val="12"/>
      <color indexed="8"/>
      <name val="Calibri"/>
      <family val="2"/>
    </font>
    <font>
      <b/>
      <sz val="12"/>
      <color indexed="8"/>
      <name val="Calibri"/>
      <family val="2"/>
    </font>
    <font>
      <sz val="12"/>
      <color theme="1"/>
      <name val="Calibri"/>
      <family val="2"/>
      <scheme val="minor"/>
    </font>
    <font>
      <sz val="14"/>
      <color rgb="FF000000"/>
      <name val="Calibri"/>
      <family val="2"/>
    </font>
    <font>
      <sz val="14"/>
      <color indexed="8"/>
      <name val="Calibri"/>
      <family val="2"/>
    </font>
    <font>
      <sz val="14"/>
      <color theme="1"/>
      <name val="Calibri"/>
      <family val="2"/>
    </font>
    <font>
      <sz val="14"/>
      <color rgb="FF4D4D4D"/>
      <name val="Calibri"/>
      <family val="2"/>
    </font>
    <font>
      <sz val="14"/>
      <color theme="1"/>
      <name val="Arial"/>
      <family val="2"/>
    </font>
    <font>
      <sz val="14"/>
      <color theme="1"/>
      <name val="Calibri"/>
      <family val="2"/>
      <scheme val="minor"/>
    </font>
    <font>
      <sz val="20"/>
      <color theme="1"/>
      <name val="Arial"/>
      <family val="2"/>
    </font>
    <font>
      <b/>
      <sz val="20"/>
      <color theme="1"/>
      <name val="Arial"/>
      <family val="2"/>
    </font>
    <font>
      <sz val="20"/>
      <color theme="1"/>
      <name val="Calibri"/>
      <family val="2"/>
      <scheme val="minor"/>
    </font>
    <font>
      <sz val="22"/>
      <color theme="1"/>
      <name val="Calibri"/>
      <family val="2"/>
      <scheme val="minor"/>
    </font>
    <font>
      <b/>
      <sz val="22"/>
      <color theme="1"/>
      <name val="Arial"/>
      <family val="2"/>
    </font>
    <font>
      <sz val="20"/>
      <color rgb="FF000000"/>
      <name val="Arial"/>
      <family val="2"/>
    </font>
    <font>
      <b/>
      <sz val="2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81">
    <xf numFmtId="0" fontId="0" fillId="0" borderId="0" xfId="0"/>
    <xf numFmtId="0" fontId="3" fillId="0" borderId="0" xfId="0" applyFont="1" applyAlignment="1">
      <alignment horizontal="left"/>
    </xf>
    <xf numFmtId="14" fontId="3" fillId="0" borderId="0" xfId="0" applyNumberFormat="1" applyFont="1" applyAlignment="1">
      <alignment horizontal="left" vertical="center"/>
    </xf>
    <xf numFmtId="2" fontId="0" fillId="0" borderId="0" xfId="1" applyNumberFormat="1" applyFont="1"/>
    <xf numFmtId="164" fontId="0" fillId="0" borderId="0" xfId="1" applyFont="1" applyBorder="1"/>
    <xf numFmtId="164" fontId="0" fillId="0" borderId="0" xfId="1" applyFont="1"/>
    <xf numFmtId="0" fontId="0" fillId="0" borderId="2" xfId="0" applyBorder="1"/>
    <xf numFmtId="164" fontId="0" fillId="0" borderId="0" xfId="1" applyFont="1" applyFill="1" applyBorder="1"/>
    <xf numFmtId="164" fontId="0" fillId="0" borderId="0" xfId="1" applyFont="1" applyFill="1"/>
    <xf numFmtId="164" fontId="0" fillId="0" borderId="0" xfId="1" applyFont="1" applyFill="1" applyBorder="1" applyAlignment="1">
      <alignment horizontal="left" readingOrder="1"/>
    </xf>
    <xf numFmtId="0" fontId="0" fillId="0" borderId="0" xfId="0" applyAlignment="1">
      <alignment horizontal="left" readingOrder="1"/>
    </xf>
    <xf numFmtId="164" fontId="0" fillId="0" borderId="0" xfId="1" applyFont="1" applyFill="1" applyAlignment="1">
      <alignment horizontal="left" readingOrder="1"/>
    </xf>
    <xf numFmtId="164" fontId="0" fillId="2" borderId="0" xfId="1" applyFont="1" applyFill="1" applyAlignment="1">
      <alignment horizontal="left" readingOrder="1"/>
    </xf>
    <xf numFmtId="0" fontId="0" fillId="2" borderId="0" xfId="0" applyFill="1" applyAlignment="1">
      <alignment horizontal="left" readingOrder="1"/>
    </xf>
    <xf numFmtId="0" fontId="5" fillId="0" borderId="4" xfId="0" applyFont="1" applyBorder="1" applyAlignment="1">
      <alignment horizontal="left" vertical="top" wrapText="1"/>
    </xf>
    <xf numFmtId="0" fontId="0" fillId="2" borderId="0" xfId="0" applyFill="1"/>
    <xf numFmtId="0" fontId="0" fillId="0" borderId="5" xfId="0" applyBorder="1"/>
    <xf numFmtId="0" fontId="5" fillId="0" borderId="0" xfId="0" applyFont="1" applyAlignment="1">
      <alignment horizontal="left" vertical="top" wrapText="1"/>
    </xf>
    <xf numFmtId="0" fontId="5" fillId="0" borderId="0" xfId="0" applyFont="1" applyAlignment="1">
      <alignment horizontal="left" vertical="top"/>
    </xf>
    <xf numFmtId="14" fontId="5" fillId="0" borderId="0" xfId="0" applyNumberFormat="1" applyFont="1" applyAlignment="1">
      <alignment horizontal="left" vertical="top"/>
    </xf>
    <xf numFmtId="0" fontId="7" fillId="3" borderId="0" xfId="0" applyFont="1" applyFill="1" applyAlignment="1">
      <alignment horizontal="left" vertical="top" wrapText="1"/>
    </xf>
    <xf numFmtId="0" fontId="7" fillId="3" borderId="0" xfId="0" applyFont="1" applyFill="1" applyAlignment="1">
      <alignment horizontal="left" vertical="top"/>
    </xf>
    <xf numFmtId="14" fontId="7" fillId="3" borderId="0" xfId="0" applyNumberFormat="1" applyFont="1" applyFill="1" applyAlignment="1">
      <alignment horizontal="left" vertical="top"/>
    </xf>
    <xf numFmtId="0" fontId="2" fillId="3" borderId="0" xfId="0" applyFont="1" applyFill="1"/>
    <xf numFmtId="0" fontId="2" fillId="0" borderId="0" xfId="0" applyFont="1"/>
    <xf numFmtId="49" fontId="8" fillId="0" borderId="0" xfId="0" applyNumberFormat="1" applyFont="1" applyAlignment="1">
      <alignment horizontal="left" vertical="top" wrapText="1"/>
    </xf>
    <xf numFmtId="15" fontId="8" fillId="0" borderId="0" xfId="0" applyNumberFormat="1" applyFont="1" applyAlignment="1">
      <alignment horizontal="center" vertical="top" wrapText="1"/>
    </xf>
    <xf numFmtId="49" fontId="8" fillId="4" borderId="0" xfId="0" applyNumberFormat="1" applyFont="1" applyFill="1" applyAlignment="1">
      <alignment horizontal="left" vertical="top" wrapText="1"/>
    </xf>
    <xf numFmtId="15" fontId="8" fillId="4" borderId="0" xfId="0" applyNumberFormat="1" applyFont="1" applyFill="1" applyAlignment="1">
      <alignment horizontal="center" vertical="top" wrapText="1"/>
    </xf>
    <xf numFmtId="0" fontId="0" fillId="4" borderId="0" xfId="0" applyFill="1"/>
    <xf numFmtId="0" fontId="0" fillId="4" borderId="2" xfId="0" applyFill="1" applyBorder="1"/>
    <xf numFmtId="49" fontId="9"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15" fontId="9" fillId="3" borderId="0" xfId="0" applyNumberFormat="1" applyFont="1" applyFill="1" applyAlignment="1">
      <alignment horizontal="left" vertical="top" wrapText="1"/>
    </xf>
    <xf numFmtId="14" fontId="9" fillId="3" borderId="0" xfId="0" applyNumberFormat="1" applyFont="1" applyFill="1" applyAlignment="1">
      <alignment horizontal="left" vertical="top" wrapText="1"/>
    </xf>
    <xf numFmtId="0" fontId="11" fillId="3" borderId="0" xfId="0" applyFont="1" applyFill="1" applyAlignment="1">
      <alignment horizontal="left"/>
    </xf>
    <xf numFmtId="0" fontId="11" fillId="0" borderId="0" xfId="0" applyFont="1" applyAlignment="1">
      <alignment horizontal="left"/>
    </xf>
    <xf numFmtId="164" fontId="11" fillId="0" borderId="0" xfId="1" applyFont="1" applyFill="1" applyBorder="1" applyAlignment="1">
      <alignment horizontal="left"/>
    </xf>
    <xf numFmtId="164" fontId="0" fillId="3" borderId="0" xfId="1" applyFont="1" applyFill="1" applyBorder="1"/>
    <xf numFmtId="0" fontId="0" fillId="3" borderId="0" xfId="0" applyFill="1"/>
    <xf numFmtId="0" fontId="0" fillId="3" borderId="2" xfId="0" applyFill="1" applyBorder="1"/>
    <xf numFmtId="0" fontId="12" fillId="0" borderId="0" xfId="0" applyFont="1" applyAlignment="1">
      <alignment wrapText="1"/>
    </xf>
    <xf numFmtId="49" fontId="12" fillId="0" borderId="0" xfId="0" applyNumberFormat="1" applyFont="1" applyAlignment="1">
      <alignment wrapText="1"/>
    </xf>
    <xf numFmtId="15" fontId="13" fillId="0" borderId="0" xfId="0" applyNumberFormat="1" applyFont="1" applyAlignment="1">
      <alignment wrapText="1"/>
    </xf>
    <xf numFmtId="14" fontId="13" fillId="0" borderId="0" xfId="1" applyNumberFormat="1" applyFont="1" applyBorder="1" applyAlignment="1">
      <alignment wrapText="1"/>
    </xf>
    <xf numFmtId="0" fontId="14" fillId="0" borderId="0" xfId="0" applyFont="1" applyAlignment="1">
      <alignment wrapText="1"/>
    </xf>
    <xf numFmtId="14" fontId="14" fillId="0" borderId="0" xfId="0" applyNumberFormat="1" applyFont="1" applyAlignment="1">
      <alignment wrapText="1"/>
    </xf>
    <xf numFmtId="49" fontId="13" fillId="0" borderId="0" xfId="0" applyNumberFormat="1" applyFont="1" applyAlignment="1">
      <alignment wrapText="1"/>
    </xf>
    <xf numFmtId="15" fontId="12" fillId="0" borderId="0" xfId="0" applyNumberFormat="1" applyFont="1" applyAlignment="1">
      <alignment wrapText="1"/>
    </xf>
    <xf numFmtId="0" fontId="15" fillId="0" borderId="0" xfId="0" applyFont="1" applyAlignment="1">
      <alignment wrapText="1"/>
    </xf>
    <xf numFmtId="0" fontId="16" fillId="0" borderId="0" xfId="0" applyFont="1" applyAlignment="1">
      <alignment horizontal="left" wrapText="1"/>
    </xf>
    <xf numFmtId="14" fontId="16" fillId="0" borderId="0" xfId="0" applyNumberFormat="1" applyFont="1" applyAlignment="1">
      <alignment horizontal="left" wrapText="1"/>
    </xf>
    <xf numFmtId="0" fontId="0" fillId="0" borderId="0" xfId="0" applyAlignment="1">
      <alignment vertical="top"/>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4" fontId="5" fillId="0" borderId="0" xfId="0" applyNumberFormat="1" applyFont="1" applyAlignment="1">
      <alignment horizontal="left" vertical="center"/>
    </xf>
    <xf numFmtId="0" fontId="5" fillId="0" borderId="0" xfId="0" applyFont="1" applyAlignment="1">
      <alignment horizontal="left"/>
    </xf>
    <xf numFmtId="0" fontId="16" fillId="0" borderId="6" xfId="0" applyFont="1" applyBorder="1" applyAlignment="1">
      <alignment horizontal="left" wrapText="1"/>
    </xf>
    <xf numFmtId="0" fontId="0" fillId="0" borderId="7" xfId="0" applyBorder="1" applyAlignment="1">
      <alignment vertical="top"/>
    </xf>
    <xf numFmtId="0" fontId="7" fillId="0" borderId="0" xfId="0" applyFont="1" applyAlignment="1">
      <alignment horizontal="left"/>
    </xf>
    <xf numFmtId="0" fontId="6" fillId="2" borderId="0" xfId="0" applyFont="1" applyFill="1" applyAlignment="1" applyProtection="1">
      <alignment horizontal="left" vertical="top" wrapText="1" readingOrder="1"/>
      <protection locked="0"/>
    </xf>
    <xf numFmtId="14" fontId="6" fillId="2" borderId="0" xfId="0" applyNumberFormat="1" applyFont="1" applyFill="1" applyAlignment="1" applyProtection="1">
      <alignment horizontal="left" vertical="top" wrapText="1" readingOrder="1"/>
      <protection locked="0"/>
    </xf>
    <xf numFmtId="0" fontId="5" fillId="2" borderId="0" xfId="0" applyFont="1" applyFill="1" applyAlignment="1">
      <alignment horizontal="left" vertical="top" wrapText="1"/>
    </xf>
    <xf numFmtId="0" fontId="5" fillId="2" borderId="0" xfId="0" applyFont="1" applyFill="1" applyAlignment="1">
      <alignment horizontal="left" vertical="top"/>
    </xf>
    <xf numFmtId="14" fontId="5" fillId="2" borderId="0" xfId="0" applyNumberFormat="1" applyFont="1" applyFill="1" applyAlignment="1">
      <alignment horizontal="left" vertical="top"/>
    </xf>
    <xf numFmtId="0" fontId="5" fillId="0" borderId="0" xfId="0" applyFont="1" applyAlignment="1">
      <alignment vertical="top" wrapText="1"/>
    </xf>
    <xf numFmtId="0" fontId="20" fillId="0" borderId="0" xfId="0" applyFont="1"/>
    <xf numFmtId="0" fontId="4" fillId="0" borderId="2" xfId="0" applyFont="1" applyBorder="1" applyAlignment="1">
      <alignment horizontal="center" vertical="center"/>
    </xf>
    <xf numFmtId="164" fontId="4" fillId="0" borderId="1" xfId="1" applyFont="1" applyBorder="1" applyAlignment="1">
      <alignment horizontal="center" vertical="center"/>
    </xf>
    <xf numFmtId="164" fontId="4" fillId="0" borderId="3" xfId="1" applyFont="1" applyBorder="1" applyAlignment="1">
      <alignment horizontal="center" vertical="center"/>
    </xf>
    <xf numFmtId="164" fontId="4" fillId="0" borderId="0" xfId="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19" fillId="0" borderId="2" xfId="0" applyFont="1" applyBorder="1" applyAlignment="1">
      <alignment horizontal="right"/>
    </xf>
    <xf numFmtId="0" fontId="18" fillId="0" borderId="2" xfId="0" applyFont="1" applyBorder="1" applyAlignment="1">
      <alignment horizontal="left" vertical="top"/>
    </xf>
    <xf numFmtId="14" fontId="18" fillId="0" borderId="2" xfId="0" applyNumberFormat="1" applyFont="1" applyBorder="1" applyAlignment="1">
      <alignment horizontal="left" vertical="top"/>
    </xf>
    <xf numFmtId="0" fontId="20" fillId="0" borderId="2" xfId="0" applyFont="1" applyBorder="1"/>
    <xf numFmtId="0" fontId="21" fillId="0" borderId="0" xfId="0" applyFont="1"/>
    <xf numFmtId="14" fontId="21" fillId="0" borderId="0" xfId="0" applyNumberFormat="1" applyFont="1"/>
    <xf numFmtId="17" fontId="22" fillId="0" borderId="7" xfId="0" applyNumberFormat="1" applyFont="1" applyBorder="1" applyAlignment="1">
      <alignment horizontal="center" wrapText="1"/>
    </xf>
    <xf numFmtId="164" fontId="0" fillId="0" borderId="0" xfId="1" applyFont="1" applyAlignment="1">
      <alignment horizontal="left" wrapText="1"/>
    </xf>
    <xf numFmtId="164" fontId="21" fillId="0" borderId="0" xfId="1" applyFont="1" applyAlignment="1">
      <alignment horizontal="left"/>
    </xf>
    <xf numFmtId="164" fontId="5" fillId="0" borderId="0" xfId="1" applyFont="1" applyBorder="1" applyAlignment="1">
      <alignment horizontal="left"/>
    </xf>
    <xf numFmtId="164" fontId="6" fillId="2" borderId="0" xfId="1" applyFont="1" applyFill="1" applyBorder="1" applyAlignment="1" applyProtection="1">
      <alignment horizontal="left" wrapText="1" readingOrder="1"/>
      <protection locked="0"/>
    </xf>
    <xf numFmtId="164" fontId="5" fillId="2" borderId="0" xfId="1" applyFont="1" applyFill="1" applyBorder="1" applyAlignment="1">
      <alignment horizontal="left"/>
    </xf>
    <xf numFmtId="164" fontId="7" fillId="3" borderId="0" xfId="1" applyFont="1" applyFill="1" applyBorder="1" applyAlignment="1">
      <alignment horizontal="left"/>
    </xf>
    <xf numFmtId="164" fontId="8" fillId="0" borderId="0" xfId="1" applyFont="1" applyBorder="1" applyAlignment="1">
      <alignment horizontal="left" wrapText="1"/>
    </xf>
    <xf numFmtId="164" fontId="8" fillId="4" borderId="0" xfId="1" applyFont="1" applyFill="1" applyBorder="1" applyAlignment="1">
      <alignment horizontal="left" wrapText="1"/>
    </xf>
    <xf numFmtId="164" fontId="9" fillId="3" borderId="0" xfId="1" applyFont="1" applyFill="1" applyBorder="1" applyAlignment="1">
      <alignment horizontal="left" wrapText="1"/>
    </xf>
    <xf numFmtId="164" fontId="13" fillId="0" borderId="0" xfId="1" applyFont="1" applyBorder="1" applyAlignment="1">
      <alignment horizontal="left" wrapText="1"/>
    </xf>
    <xf numFmtId="164" fontId="14" fillId="0" borderId="0" xfId="1" applyFont="1" applyBorder="1" applyAlignment="1">
      <alignment horizontal="left" wrapText="1"/>
    </xf>
    <xf numFmtId="4" fontId="12" fillId="0" borderId="0" xfId="0" applyNumberFormat="1" applyFont="1" applyAlignment="1">
      <alignment horizontal="left" wrapText="1"/>
    </xf>
    <xf numFmtId="164" fontId="16" fillId="0" borderId="0" xfId="1" applyFont="1" applyBorder="1" applyAlignment="1">
      <alignment horizontal="left" wrapText="1"/>
    </xf>
    <xf numFmtId="164" fontId="7" fillId="0" borderId="0" xfId="1" applyFont="1" applyBorder="1" applyAlignment="1">
      <alignment horizontal="left" wrapText="1"/>
    </xf>
    <xf numFmtId="164" fontId="5" fillId="0" borderId="0" xfId="1" applyFont="1" applyAlignment="1">
      <alignment horizontal="left" wrapText="1"/>
    </xf>
    <xf numFmtId="2" fontId="8" fillId="0" borderId="0" xfId="1" applyNumberFormat="1" applyFont="1" applyBorder="1" applyAlignment="1">
      <alignment horizontal="right" wrapText="1"/>
    </xf>
    <xf numFmtId="2" fontId="8" fillId="4" borderId="0" xfId="1" applyNumberFormat="1" applyFont="1" applyFill="1" applyBorder="1" applyAlignment="1">
      <alignment horizontal="right" wrapText="1"/>
    </xf>
    <xf numFmtId="164" fontId="8" fillId="0" borderId="0" xfId="1" applyFont="1" applyBorder="1" applyAlignment="1">
      <alignment horizontal="right" wrapText="1"/>
    </xf>
    <xf numFmtId="2" fontId="0" fillId="0" borderId="0" xfId="1" applyNumberFormat="1" applyFont="1" applyAlignment="1">
      <alignment horizontal="right"/>
    </xf>
    <xf numFmtId="2" fontId="21" fillId="0" borderId="0" xfId="1" applyNumberFormat="1" applyFont="1" applyAlignment="1">
      <alignment horizontal="right"/>
    </xf>
    <xf numFmtId="17" fontId="22" fillId="0" borderId="7" xfId="0" applyNumberFormat="1" applyFont="1" applyBorder="1" applyAlignment="1">
      <alignment horizontal="right" wrapText="1"/>
    </xf>
    <xf numFmtId="2" fontId="4" fillId="0" borderId="2" xfId="1" applyNumberFormat="1" applyFont="1" applyBorder="1" applyAlignment="1">
      <alignment horizontal="right" wrapText="1"/>
    </xf>
    <xf numFmtId="2" fontId="0" fillId="0" borderId="0" xfId="1" applyNumberFormat="1" applyFont="1" applyBorder="1" applyAlignment="1">
      <alignment horizontal="right"/>
    </xf>
    <xf numFmtId="2" fontId="0" fillId="2" borderId="0" xfId="1" applyNumberFormat="1" applyFont="1" applyFill="1" applyBorder="1" applyAlignment="1">
      <alignment horizontal="right"/>
    </xf>
    <xf numFmtId="2" fontId="2" fillId="3" borderId="0" xfId="1" applyNumberFormat="1" applyFont="1" applyFill="1" applyBorder="1" applyAlignment="1">
      <alignment horizontal="right"/>
    </xf>
    <xf numFmtId="2" fontId="9" fillId="3" borderId="0" xfId="1" applyNumberFormat="1" applyFont="1" applyFill="1" applyBorder="1" applyAlignment="1">
      <alignment horizontal="right" wrapText="1"/>
    </xf>
    <xf numFmtId="2" fontId="13" fillId="0" borderId="0" xfId="1" applyNumberFormat="1" applyFont="1" applyBorder="1" applyAlignment="1">
      <alignment horizontal="right" wrapText="1"/>
    </xf>
    <xf numFmtId="2" fontId="14" fillId="0" borderId="0" xfId="1" applyNumberFormat="1" applyFont="1" applyBorder="1" applyAlignment="1">
      <alignment horizontal="right" wrapText="1"/>
    </xf>
    <xf numFmtId="2" fontId="11" fillId="0" borderId="0" xfId="1" applyNumberFormat="1" applyFont="1" applyBorder="1" applyAlignment="1">
      <alignment horizontal="right"/>
    </xf>
    <xf numFmtId="0" fontId="18" fillId="0" borderId="2" xfId="0" applyFont="1" applyBorder="1" applyAlignment="1" applyProtection="1">
      <alignment horizontal="left" wrapText="1" readingOrder="1"/>
      <protection locked="0"/>
    </xf>
    <xf numFmtId="14" fontId="20" fillId="0" borderId="0" xfId="0" applyNumberFormat="1" applyFont="1" applyAlignment="1">
      <alignment horizontal="left" vertical="center"/>
    </xf>
    <xf numFmtId="0" fontId="18" fillId="0" borderId="0" xfId="0" applyFont="1"/>
    <xf numFmtId="0" fontId="18" fillId="0" borderId="2" xfId="0" applyFont="1" applyBorder="1" applyAlignment="1">
      <alignment horizontal="left"/>
    </xf>
    <xf numFmtId="0" fontId="18" fillId="0" borderId="2" xfId="0" applyFont="1" applyBorder="1" applyAlignment="1">
      <alignment vertical="center"/>
    </xf>
    <xf numFmtId="164" fontId="18" fillId="0" borderId="2" xfId="1" applyFont="1" applyBorder="1" applyAlignment="1">
      <alignment horizontal="right" wrapText="1"/>
    </xf>
    <xf numFmtId="14" fontId="18" fillId="0" borderId="2" xfId="0" applyNumberFormat="1" applyFont="1" applyBorder="1" applyAlignment="1">
      <alignment horizontal="left"/>
    </xf>
    <xf numFmtId="2" fontId="18" fillId="0" borderId="2" xfId="1" applyNumberFormat="1" applyFont="1" applyBorder="1" applyAlignment="1">
      <alignment horizontal="right"/>
    </xf>
    <xf numFmtId="0" fontId="18" fillId="0" borderId="0" xfId="0" applyFont="1" applyAlignment="1">
      <alignment horizontal="left"/>
    </xf>
    <xf numFmtId="0" fontId="18" fillId="0" borderId="2" xfId="0" applyFont="1" applyBorder="1"/>
    <xf numFmtId="14" fontId="0" fillId="0" borderId="0" xfId="0" applyNumberFormat="1" applyAlignment="1">
      <alignment wrapText="1"/>
    </xf>
    <xf numFmtId="17" fontId="22" fillId="0" borderId="7" xfId="0" applyNumberFormat="1" applyFont="1" applyBorder="1" applyAlignment="1">
      <alignment wrapText="1"/>
    </xf>
    <xf numFmtId="14" fontId="18" fillId="0" borderId="2" xfId="0" applyNumberFormat="1" applyFont="1" applyBorder="1" applyAlignment="1">
      <alignment wrapText="1"/>
    </xf>
    <xf numFmtId="14" fontId="20" fillId="0" borderId="2" xfId="0" applyNumberFormat="1" applyFont="1" applyBorder="1" applyAlignment="1">
      <alignment vertical="top" wrapText="1"/>
    </xf>
    <xf numFmtId="14" fontId="0" fillId="0" borderId="0" xfId="0" applyNumberFormat="1" applyAlignment="1">
      <alignment vertical="top" wrapText="1"/>
    </xf>
    <xf numFmtId="14" fontId="0" fillId="2" borderId="0" xfId="0" applyNumberFormat="1" applyFill="1" applyAlignment="1">
      <alignment vertical="top"/>
    </xf>
    <xf numFmtId="14" fontId="2" fillId="3" borderId="0" xfId="0" applyNumberFormat="1" applyFont="1" applyFill="1" applyAlignment="1">
      <alignment vertical="top" wrapText="1"/>
    </xf>
    <xf numFmtId="14" fontId="8" fillId="0" borderId="0" xfId="1" applyNumberFormat="1" applyFont="1" applyBorder="1" applyAlignment="1">
      <alignment vertical="top" wrapText="1"/>
    </xf>
    <xf numFmtId="14" fontId="8" fillId="4" borderId="0" xfId="1" applyNumberFormat="1" applyFont="1" applyFill="1" applyBorder="1" applyAlignment="1">
      <alignment vertical="top" wrapText="1"/>
    </xf>
    <xf numFmtId="14" fontId="9" fillId="3" borderId="0" xfId="1" applyNumberFormat="1" applyFont="1" applyFill="1" applyBorder="1" applyAlignment="1">
      <alignment vertical="top" wrapText="1"/>
    </xf>
    <xf numFmtId="14" fontId="11" fillId="0" borderId="0" xfId="0" applyNumberFormat="1" applyFont="1" applyAlignment="1">
      <alignment vertical="top" wrapText="1"/>
    </xf>
    <xf numFmtId="14" fontId="17" fillId="0" borderId="0" xfId="0" applyNumberFormat="1" applyFont="1" applyAlignment="1">
      <alignment wrapText="1"/>
    </xf>
    <xf numFmtId="14" fontId="7" fillId="0" borderId="0" xfId="0" applyNumberFormat="1" applyFont="1" applyAlignment="1">
      <alignment vertical="top" wrapText="1"/>
    </xf>
    <xf numFmtId="14" fontId="5" fillId="0" borderId="0" xfId="0" applyNumberFormat="1" applyFont="1" applyAlignment="1">
      <alignment wrapText="1"/>
    </xf>
    <xf numFmtId="0" fontId="23" fillId="0" borderId="2" xfId="0" applyFont="1" applyBorder="1" applyAlignment="1">
      <alignment wrapText="1"/>
    </xf>
    <xf numFmtId="164" fontId="4" fillId="0" borderId="2" xfId="1" applyFont="1" applyBorder="1" applyAlignment="1">
      <alignment horizontal="center" wrapText="1"/>
    </xf>
    <xf numFmtId="0" fontId="18" fillId="0" borderId="5" xfId="0" applyFont="1" applyBorder="1" applyAlignment="1">
      <alignment horizontal="left" vertical="top" wrapText="1"/>
    </xf>
    <xf numFmtId="14" fontId="24" fillId="0" borderId="0" xfId="0" applyNumberFormat="1" applyFont="1" applyAlignment="1">
      <alignment horizontal="left" vertical="center"/>
    </xf>
    <xf numFmtId="0" fontId="18" fillId="0" borderId="2" xfId="0" applyFont="1" applyBorder="1" applyAlignment="1">
      <alignment horizontal="left" vertical="center"/>
    </xf>
    <xf numFmtId="0" fontId="18" fillId="0" borderId="2" xfId="0" applyFont="1" applyBorder="1" applyAlignment="1">
      <alignment wrapText="1"/>
    </xf>
    <xf numFmtId="14" fontId="18" fillId="0" borderId="2" xfId="0" applyNumberFormat="1" applyFont="1" applyBorder="1"/>
    <xf numFmtId="164" fontId="18" fillId="0" borderId="2" xfId="1" applyFont="1" applyBorder="1" applyAlignment="1">
      <alignment wrapText="1"/>
    </xf>
    <xf numFmtId="2" fontId="18" fillId="0" borderId="2" xfId="1" applyNumberFormat="1" applyFont="1" applyBorder="1" applyAlignment="1">
      <alignment wrapText="1"/>
    </xf>
    <xf numFmtId="0" fontId="18" fillId="0" borderId="2" xfId="0" applyFont="1" applyBorder="1" applyAlignment="1" applyProtection="1">
      <alignment wrapText="1" readingOrder="1"/>
      <protection locked="0"/>
    </xf>
    <xf numFmtId="0" fontId="18" fillId="0" borderId="2" xfId="0" applyFont="1" applyBorder="1" applyAlignment="1" applyProtection="1">
      <alignment wrapText="1" readingOrder="1"/>
      <protection locked="0" hidden="1"/>
    </xf>
    <xf numFmtId="4" fontId="18" fillId="0" borderId="2" xfId="0" applyNumberFormat="1" applyFont="1" applyBorder="1"/>
    <xf numFmtId="164" fontId="18" fillId="0" borderId="2" xfId="1" applyFont="1" applyFill="1" applyBorder="1" applyAlignment="1">
      <alignment horizontal="right" wrapText="1"/>
    </xf>
    <xf numFmtId="14" fontId="18" fillId="0" borderId="2" xfId="0" applyNumberFormat="1" applyFont="1" applyBorder="1" applyAlignment="1">
      <alignment horizontal="right" wrapText="1"/>
    </xf>
    <xf numFmtId="14" fontId="18" fillId="0" borderId="2" xfId="0" applyNumberFormat="1" applyFont="1" applyBorder="1" applyAlignment="1">
      <alignment horizontal="right"/>
    </xf>
    <xf numFmtId="164" fontId="19" fillId="0" borderId="2" xfId="1" applyFont="1" applyBorder="1" applyAlignment="1">
      <alignment wrapText="1"/>
    </xf>
    <xf numFmtId="14" fontId="21" fillId="0" borderId="0" xfId="0" applyNumberFormat="1" applyFont="1" applyAlignment="1">
      <alignment horizontal="left"/>
    </xf>
    <xf numFmtId="17" fontId="22" fillId="0" borderId="7" xfId="0" applyNumberFormat="1" applyFont="1" applyBorder="1" applyAlignment="1">
      <alignment horizontal="left" wrapText="1"/>
    </xf>
    <xf numFmtId="14" fontId="18" fillId="0" borderId="2" xfId="0" applyNumberFormat="1" applyFont="1" applyBorder="1" applyAlignment="1">
      <alignment horizontal="left" wrapText="1"/>
    </xf>
    <xf numFmtId="14" fontId="8" fillId="0" borderId="0" xfId="0" applyNumberFormat="1" applyFont="1" applyAlignment="1">
      <alignment horizontal="left" vertical="top" wrapText="1"/>
    </xf>
    <xf numFmtId="14" fontId="8" fillId="4" borderId="0" xfId="0" applyNumberFormat="1" applyFont="1" applyFill="1" applyAlignment="1">
      <alignment horizontal="left" vertical="top" wrapText="1"/>
    </xf>
    <xf numFmtId="14" fontId="13" fillId="0" borderId="0" xfId="0" applyNumberFormat="1" applyFont="1" applyAlignment="1">
      <alignment horizontal="left" wrapText="1"/>
    </xf>
    <xf numFmtId="14" fontId="14" fillId="0" borderId="0" xfId="0" applyNumberFormat="1" applyFont="1" applyAlignment="1">
      <alignment horizontal="left" wrapText="1"/>
    </xf>
    <xf numFmtId="164" fontId="0" fillId="0" borderId="0" xfId="1" applyFont="1" applyAlignment="1">
      <alignment horizontal="right" wrapText="1"/>
    </xf>
    <xf numFmtId="164" fontId="21" fillId="0" borderId="0" xfId="1" applyFont="1" applyAlignment="1">
      <alignment horizontal="right"/>
    </xf>
    <xf numFmtId="164" fontId="19" fillId="0" borderId="2" xfId="1" applyFont="1" applyBorder="1" applyAlignment="1">
      <alignment horizontal="right" wrapText="1"/>
    </xf>
    <xf numFmtId="164" fontId="5" fillId="0" borderId="0" xfId="1" applyFont="1" applyBorder="1" applyAlignment="1">
      <alignment horizontal="right"/>
    </xf>
    <xf numFmtId="164" fontId="6" fillId="2" borderId="0" xfId="1" applyFont="1" applyFill="1" applyBorder="1" applyAlignment="1" applyProtection="1">
      <alignment horizontal="right" wrapText="1" readingOrder="1"/>
      <protection locked="0"/>
    </xf>
    <xf numFmtId="164" fontId="5" fillId="2" borderId="0" xfId="1" applyFont="1" applyFill="1" applyBorder="1" applyAlignment="1">
      <alignment horizontal="right"/>
    </xf>
    <xf numFmtId="164" fontId="7" fillId="3" borderId="0" xfId="1" applyFont="1" applyFill="1" applyBorder="1" applyAlignment="1">
      <alignment horizontal="right"/>
    </xf>
    <xf numFmtId="164" fontId="8" fillId="4" borderId="0" xfId="1" applyFont="1" applyFill="1" applyBorder="1" applyAlignment="1">
      <alignment horizontal="right" wrapText="1"/>
    </xf>
    <xf numFmtId="164" fontId="9" fillId="3" borderId="0" xfId="1" applyFont="1" applyFill="1" applyBorder="1" applyAlignment="1">
      <alignment horizontal="right" wrapText="1"/>
    </xf>
    <xf numFmtId="164" fontId="13" fillId="0" borderId="0" xfId="1" applyFont="1" applyBorder="1" applyAlignment="1">
      <alignment horizontal="right" wrapText="1"/>
    </xf>
    <xf numFmtId="164" fontId="14" fillId="0" borderId="0" xfId="1" applyFont="1" applyBorder="1" applyAlignment="1">
      <alignment horizontal="right" wrapText="1"/>
    </xf>
    <xf numFmtId="4" fontId="12" fillId="0" borderId="0" xfId="0" applyNumberFormat="1" applyFont="1" applyAlignment="1">
      <alignment horizontal="right" wrapText="1"/>
    </xf>
    <xf numFmtId="164" fontId="16" fillId="0" borderId="0" xfId="1" applyFont="1" applyBorder="1" applyAlignment="1">
      <alignment horizontal="right" wrapText="1"/>
    </xf>
    <xf numFmtId="164" fontId="7" fillId="0" borderId="0" xfId="1" applyFont="1" applyBorder="1" applyAlignment="1">
      <alignment horizontal="right" wrapText="1"/>
    </xf>
    <xf numFmtId="164" fontId="5" fillId="0" borderId="0" xfId="1" applyFont="1" applyAlignment="1">
      <alignment horizontal="right" wrapText="1"/>
    </xf>
    <xf numFmtId="164" fontId="0" fillId="0" borderId="2" xfId="1" applyFont="1" applyBorder="1" applyAlignment="1">
      <alignment horizontal="right" wrapText="1"/>
    </xf>
    <xf numFmtId="164" fontId="0" fillId="0" borderId="2" xfId="1" applyFont="1" applyBorder="1" applyAlignment="1">
      <alignment horizontal="left" wrapText="1"/>
    </xf>
    <xf numFmtId="0" fontId="4" fillId="0" borderId="2" xfId="0" applyFont="1" applyBorder="1" applyAlignment="1">
      <alignment horizontal="center" wrapText="1"/>
    </xf>
    <xf numFmtId="14" fontId="4" fillId="0" borderId="2" xfId="0" applyNumberFormat="1" applyFont="1" applyBorder="1" applyAlignment="1">
      <alignment horizontal="center"/>
    </xf>
    <xf numFmtId="14" fontId="4" fillId="0" borderId="2" xfId="0" applyNumberFormat="1" applyFont="1" applyBorder="1" applyAlignment="1">
      <alignment horizontal="left" wrapText="1"/>
    </xf>
    <xf numFmtId="14" fontId="4" fillId="0" borderId="2" xfId="0" applyNumberFormat="1" applyFont="1" applyBorder="1" applyAlignment="1">
      <alignment wrapText="1"/>
    </xf>
    <xf numFmtId="14" fontId="18" fillId="0" borderId="0" xfId="0" applyNumberFormat="1" applyFont="1" applyAlignment="1">
      <alignment horizontal="left"/>
    </xf>
    <xf numFmtId="0" fontId="23" fillId="0" borderId="0" xfId="0" applyFont="1" applyAlignment="1">
      <alignment wrapText="1"/>
    </xf>
    <xf numFmtId="0" fontId="22" fillId="0" borderId="0" xfId="0" applyFont="1" applyAlignment="1">
      <alignment horizontal="center" wrapText="1"/>
    </xf>
    <xf numFmtId="17" fontId="22" fillId="0" borderId="0" xfId="0" applyNumberFormat="1"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strRef>
              <c:f>'JUNIO 2024'!$C$13</c:f>
              <c:strCache>
                <c:ptCount val="1"/>
                <c:pt idx="0">
                  <c:v>FACTURA No.</c:v>
                </c:pt>
              </c:strCache>
            </c:strRef>
          </c:tx>
          <c:spPr>
            <a:solidFill>
              <a:schemeClr val="accent1"/>
            </a:solidFill>
            <a:ln>
              <a:noFill/>
            </a:ln>
            <a:effectLst/>
          </c:spPr>
          <c:invertIfNegative val="0"/>
          <c:cat>
            <c:multiLvlStrRef>
              <c:f>'JUNIO 2024'!$A$18:$B$68</c:f>
              <c:multiLvlStrCache>
                <c:ptCount val="51"/>
                <c:lvl>
                  <c:pt idx="0">
                    <c:v>SERVICIO DE REFRIGERIO PARA EL ACTO DE CONMEMORACIÓN DEL DÍA INTERNACIONAL DE LA MUJER. A CELEBRARSE EN LA PROVINCIA DE AZUA, BANI Y SAN CRISTOBAL, DÍA 8 MARZO 2024 .</c:v>
                  </c:pt>
                  <c:pt idx="1">
                    <c:v>SERVICIO DE REFRIGERIO, PARA LAS PERSONAS QUE PARTICIPARÁN EN EL ACTO CONMEMORACIÓN DEL DÍA INTERNACIONAL DE LA MUJER, QUE SE CELEBRARÁ EL 15 DE MARZO, EN EL AYUNTAMIENTO DE SAN JUAN DE LA MAGUANA</c:v>
                  </c:pt>
                  <c:pt idx="2">
                    <c:v>SERVICIO DE CATERING PARA  LAS PERSONAS QUE ESTARÁN EN LA CONFERENCIA ¨ MUJER QUE GANAN ELECCIONES: ESTRATEGIAS QUE MARCAN LA DIFERENCIA EN BARAHONA, EL 8 DE ABRIL DEL 2024, A LAS 9:00 A.M HASTA 2:00</c:v>
                  </c:pt>
                  <c:pt idx="3">
                    <c:v>COMPRA DE NEUMÁTICOS PARA LOS VEHÍCULOS DE LAS LÍNEAS DE EMERGENCIA Y LAS CASAS DE ACOGIDA.</c:v>
                  </c:pt>
                  <c:pt idx="4">
                    <c:v>SERVICIO DE SALÓN DE HOTEL PARA 80 PERSONAS CON ALMUERZO, ESTACION LIQUIDA, AUDIOVISUALES, PARA LA CONFERENCIA, MUJERES QUE GANAN ELECCIONES: ESTRATEGIAS QUE MARCAN LA DIFERENCIA, DIA 11 DE ABRIL</c:v>
                  </c:pt>
                  <c:pt idx="5">
                    <c:v>SERVICIO DE SALÓN DE HOTEL PARA 30 PERSONAS CON REFRIGERIO, ALMUERZO Y AUDIOVISUALES, EN EL MARCO DE LA REUNIÓN DEL COMITÉ DE SELECCIÓN DE LAS CANDIDATAS DE MEDALLA AL MÉRITO DE LA MUJER DOMINICANA,</c:v>
                  </c:pt>
                  <c:pt idx="6">
                    <c:v>Servicio de Difusión de la transmisión especial de la jornada “Semana Santa Sin Violencia es Posible “para promover los servicios del Ministerio de la Mujer.</c:v>
                  </c:pt>
                  <c:pt idx="7">
                    <c:v>COMPRA DE FLORES PARA EL DESPACHO DEL MINISTERIO DE LA MUJER</c:v>
                  </c:pt>
                  <c:pt idx="8">
                    <c:v>COMPRA DE FLORES PARA EL DESPACHO DEL MINISTERIO DE LA MUJER</c:v>
                  </c:pt>
                  <c:pt idx="9">
                    <c:v>COMPRA DE FLORES PARA EL DESPACHO DEL MINISTERIO DE LA MUJER</c:v>
                  </c:pt>
                  <c:pt idx="10">
                    <c:v>COMPRA DE FLORES PARA EL DESPACHO DEL MINISTERIO DE LA MUJER</c:v>
                  </c:pt>
                  <c:pt idx="11">
                    <c:v>COMPRA DE MOBILIARIOS DE OFICINA PARA USO DE ESTE MINISTERIO.</c:v>
                  </c:pt>
                  <c:pt idx="12">
                    <c:v>COMPRA DE COMBUSTIBLE PARA USO DE ESTE MINISTERIO, POR UN PERIODO DE 6 MESES.</c:v>
                  </c:pt>
                  <c:pt idx="13">
                    <c:v>COMPRA DE COMBUSTIBLE PARA USO DE ESTE MINISTERIO, POR UN PERIODO DE 6 MESES.</c:v>
                  </c:pt>
                  <c:pt idx="14">
                    <c:v>COMPRA DE TONER PARA LA COODINACION, CASAS DE ACOGIDA Y EL CENTRO ANIBEL GONZALEZ.</c:v>
                  </c:pt>
                  <c:pt idx="15">
                    <c:v>COMPRA DE EQUIPOS Y ÚTILES DIVERSOS PARA LA DIRECCIÓN DE COMUNICACIONES DEL MINISTERIO DE LA MUJER. CARGO A LOS FONDOS DEL PROYECTO C-PREV</c:v>
                  </c:pt>
                  <c:pt idx="16">
                    <c:v>COMPRA DE MATERIALES FERRETEROS PARA REPARACION DE LOS ASCENSORES Y AIRE ACONDICIONADO EN EL EDIFICIO METROPOLITANO DE LA MAXIMO GOMEZ.</c:v>
                  </c:pt>
                  <c:pt idx="17">
                    <c:v>COMPRA DE PINTURA Y MATERIALES PARA PINTAR PARA LAS CASAS DE ACOGIDA MODELO XI Y XIII.</c:v>
                  </c:pt>
                  <c:pt idx="18">
                    <c:v>COMPRA ELECTRODOMÉSTICOS PARA LAS CASAS DE ACOGIDA Y EL CENTRO DE ATENCIÓN A VÍCTIMAS DE VIOLENCIA.</c:v>
                  </c:pt>
                  <c:pt idx="19">
                    <c:v>COMPRA DE ASTAS DESARMABLES EN MADERA, PARA USO EN LOS CENTROS DE CAPACITACIÓN Y LAS OFICINAS MUNICIPALES DE LA REGIÓN ESTE Y SUR DEL MINISTERIO DE LA MUJER. </c:v>
                  </c:pt>
                  <c:pt idx="20">
                    <c:v>CONTRATACIÓN DE UNA EMPRESA Y/O PERSONA FÍSICA PARA LA REALIZACIÓN DE LOS PLANOS ELÉCTRICOS DEL LOCAL DE LA ESCUELA DE IGUALDAD DE ESTE MINISTERIO. A CARGO DE LOS FONDOS C-PREV.</c:v>
                  </c:pt>
                  <c:pt idx="21">
                    <c:v>SERVICIO DE IMPRESIÓN DE CARPETAS PARA LAS CONFERENCIAS REGIONALES MUJERES QUE GANAN ELECCIONES.</c:v>
                  </c:pt>
                  <c:pt idx="22">
                    <c:v>SERVICIO DE DIAGRAMACIÓN, DISEÑO E IMPRESIÓN DE CERTIFICADOS DE RECONOCIMIENTO ALUSIVOS A LA CONMEMORACIÓN DEL DÍA INTERNACIONAL DE LA MUJER.</c:v>
                  </c:pt>
                  <c:pt idx="23">
                    <c:v>COMPRA DE EMBUTIDOS PARA LA CASA DE ACOGIDA Y EL CENTRO ANIBEL GONZALEZ (Pagar con los fondos Casas de Acogidas).</c:v>
                  </c:pt>
                  <c:pt idx="24">
                    <c:v>SERVICIO DE ALMUERZOS PARA EL PERSONAL QUE PARTICIPARÁ EN LA JORNADA SEMANA SANTA VIVIR SIN VIOLENCIA, ES POSIBLE LOS DÍAS 29,30, Y 31 DE MARZO DEL 2024, EN (PLAYA BOCA CHICA). FONDO (C-PREV)</c:v>
                  </c:pt>
                  <c:pt idx="25">
                    <c:v>SERVICIO DE IMPRESIÓN DE BACKPANEL PARA SER UTILIZADO EN LOS EVENTOS DEL SELLO IGUALANDO RD.</c:v>
                  </c:pt>
                  <c:pt idx="26">
                    <c:v>SERVICIO DE CATERING PARA 80 PERSONAS PARA LA“CONFERENCIA MUJERES QUE GANAN ELECCIONES ESTRATEGIAS QUE MARCAN LA DIFERENCIA, DÍA 9 DE ABRIL SAN PEDRO DE MACORIS</c:v>
                  </c:pt>
                  <c:pt idx="27">
                    <c:v>COMPRA DE EQUIPOS Y ÚTILES DIVERSOS PARA LA DIRECCIÓN DE COMUNICACIONES DEL MINISTERIO DE LA MUJER. CARGO A LOS FONDOS DEL PROYECTO C-PREV</c:v>
                  </c:pt>
                  <c:pt idx="28">
                    <c:v>SERVICIO DE CATERING PARA LAS PERSONAS QUE PARTICIPARÁN EN EL ACTO INAUGURAL DE LA OFICINA MUNICIPAL DE BOCA CHICA, EL DÍA 9 DE MARZO 2024.</c:v>
                  </c:pt>
                  <c:pt idx="29">
                    <c:v>SERVICIO DE ALQUILER DE VEHÍCULO DE ALTA GAMA PARA TRANSPORTE URBANO E INTERURBANO DE LA SEÑORA EPSY CAMBELL, DEL 7 AL 12 DE ABRIL 2024.</c:v>
                  </c:pt>
                  <c:pt idx="30">
                    <c:v>SERVICIO DE COLOCACIÓN DE PUBLICIDAD EN REDES SOCIALES DE * 212, LÍNEA DE EMERGENCIA DEL MINISTERIO DE LA MUJER, POR 25 DÍAS.</c:v>
                  </c:pt>
                  <c:pt idx="31">
                    <c:v>SERVICIO DE CATERING PARA REUNIONES DE DESPCHO PARA LOS MESES DE ABRIL- MAYO 2024</c:v>
                  </c:pt>
                  <c:pt idx="32">
                    <c:v>COMPRA E INSTALACIÓN DE SHUTTERS PARA EL CENTRO ANIBEL GONZÁLEZ</c:v>
                  </c:pt>
                  <c:pt idx="33">
                    <c:v>COMPRA DE TECLADO CON TARJETAS MAGNÉTICAS PARA LA PUERTA AUTOMÁTICA DE ESTE MINISTERIO.</c:v>
                  </c:pt>
                  <c:pt idx="34">
                    <c:v>CONTRATACIÓN DE UNA EMPRESA Y/O PERSONA FÍSICA PARA EL SERVICIO DE REPARACIÓN DE SHUTTER EN LA PUERTA PRINCIPAL EN LA OFICINA PRINCIPAL DEL INGENIO CONSUELO.</c:v>
                  </c:pt>
                  <c:pt idx="35">
                    <c:v>SERVICIO DE REFRIGERIO PARA EL ACTO DE CONMEMORACION DEL DIA INTERNACIONAL DE LA MUJER. A CELEBRARSE EN LA PROVINCIA DE CONSTANZA, EL 07 DE MARZO</c:v>
                  </c:pt>
                  <c:pt idx="36">
                    <c:v>COMPRA DE TABLETS Y TECLADOS CON EL OBJETIVO DE EFICIENTIZAR Y MEJORAR LOS EQUIPOS DE TRABAJO DE LOS VICEMINISTERIOS Y DIRECCIONES EN MIRAS A LA TRANSFORMACIÓN DIGITAL Y UNA COMPUTADORA</c:v>
                  </c:pt>
                  <c:pt idx="37">
                    <c:v>COMPRA MATERIALES DESECHABLES Y DE LIMPIEZA PARA LA SEDE CENTRAL, LAS OPM, OMM Y DEMÁS OFICINAS DE ESTE MINISTERIO</c:v>
                  </c:pt>
                  <c:pt idx="38">
                    <c:v>COMPRA DE SECADORES DE PELO PARA LAS CASAS DE ACOGIDAS Y EL CENTRO ANIBEL GONZALEZ.</c:v>
                  </c:pt>
                  <c:pt idx="39">
                    <c:v>SERVICIO DE CATERING PARA EL CAMPAMENTO DE DAMAS PERTENECIENTES A LA IGLESIA DE DIOS DE LA PROFECIA DEL 26 AL 28 DE ABRIL 2024</c:v>
                  </c:pt>
                  <c:pt idx="40">
                    <c:v>COMPRA DE INSUMOS BASICOS PARA EL CONSUMO DE LAS USUARIAS E HIJOS/AS QUE ASISTEN AL DEPARTAMENTO DE ATENCION A LA VIOLENCIA PARA RECIBIR ASISTENCIA LEGAL Y PSICOLOGICA .</c:v>
                  </c:pt>
                  <c:pt idx="41">
                    <c:v>SERVICIO DE FUMIGACION PARA LAS CASAS DE ACOGIDAS Y EL CENTRO ANIBEL GONZALEZ. (pagar con fondos casa de acogida)</c:v>
                  </c:pt>
                  <c:pt idx="42">
                    <c:v>SERVICIO DE IMPRESIÓN MATERIALES INSTITUCIONALES.</c:v>
                  </c:pt>
                  <c:pt idx="43">
                    <c:v>COMPRA DE COLCHÓN PARA LA CAMA DE POSICIÓN DE LA CASA DE ACOGIDA MODELO II</c:v>
                  </c:pt>
                  <c:pt idx="44">
                    <c:v>CONTRATACIÓN DE UNA EMPRESA Y/O PERSONA FISICA PARA EL SERVICIO DE ALMUERZOS PARA EL PERSONAL QUE LABORA EN ESTE MINISTERIO</c:v>
                  </c:pt>
                  <c:pt idx="45">
                    <c:v>COMPRA DE TABLETS Y TECLADOS CON EL OBJETIVO DE EFICIENTIZAR Y MEJORAR LOS EQUIPOS DE TRABAJO DE LOS VICEMINISTERIOS Y DIRECCIONES EN MIRAS A LA TRANSFORMACIÓN DIGITAL Y UNA COMPUTADORA</c:v>
                  </c:pt>
                  <c:pt idx="46">
                    <c:v>CONTRATACION DE UNA EMPRESA Y/O PERSONA FISICA PARA IMPARTIR EL 2doDIPLOMADO INTERNACIONAL DE MASCULINIDADES, IGUALDAD DE GENERO Y TRANSFORMACION, EL MISMO DARA INICIO EL 29 DE FEBRERO.</c:v>
                  </c:pt>
                  <c:pt idx="47">
                    <c:v>CONTRATACIÓN DE AUTOBUSES QUE SERÁ UTILIZADO PARA EL TRASLADO DE LOS  PARTICIPANTES, AL ACTO CONMEMORATIVO DE LAS SUFRAGISTRAS, EL 16 DE MAYO DEL 2024, EN EL CENTRO DE CONVENCIONES DEL MIREX.</c:v>
                  </c:pt>
                  <c:pt idx="50">
                    <c:v>TOTALES</c:v>
                  </c:pt>
                </c:lvl>
                <c:lvl>
                  <c:pt idx="0">
                    <c:v>Aurora De Regla Castillo De Casado</c:v>
                  </c:pt>
                  <c:pt idx="1">
                    <c:v>Obispo Sánchez Tavera</c:v>
                  </c:pt>
                  <c:pt idx="2">
                    <c:v>Rafael Armando Guerrero Sepulveda</c:v>
                  </c:pt>
                  <c:pt idx="3">
                    <c:v>Arias Motors, SA</c:v>
                  </c:pt>
                  <c:pt idx="4">
                    <c:v>Inverplata, SA</c:v>
                  </c:pt>
                  <c:pt idx="5">
                    <c:v>Inverplata, SA</c:v>
                  </c:pt>
                  <c:pt idx="6">
                    <c:v>GTB Radiodifusores, SRL</c:v>
                  </c:pt>
                  <c:pt idx="7">
                    <c:v>Anthuriana Dominicana, SRL</c:v>
                  </c:pt>
                  <c:pt idx="8">
                    <c:v>Anthuriana Dominicana, SRL</c:v>
                  </c:pt>
                  <c:pt idx="9">
                    <c:v>Anthuriana Dominicana, SRL</c:v>
                  </c:pt>
                  <c:pt idx="10">
                    <c:v>Anthuriana Dominicana, SRL</c:v>
                  </c:pt>
                  <c:pt idx="11">
                    <c:v>Skagen, SRL</c:v>
                  </c:pt>
                  <c:pt idx="12">
                    <c:v>Servicios Empresariales Canaan, SRL</c:v>
                  </c:pt>
                  <c:pt idx="13">
                    <c:v>Servicios Empresariales Canaan, SRL</c:v>
                  </c:pt>
                  <c:pt idx="14">
                    <c:v>Simpapel, SRL</c:v>
                  </c:pt>
                  <c:pt idx="15">
                    <c:v>MDL ALTEKNATIVA TECH, SRL</c:v>
                  </c:pt>
                  <c:pt idx="16">
                    <c:v>B&amp;F Mercantil, SRL</c:v>
                  </c:pt>
                  <c:pt idx="17">
                    <c:v>B&amp;F Mercantil, SRL</c:v>
                  </c:pt>
                  <c:pt idx="18">
                    <c:v>CS Caribbean Services, SRL</c:v>
                  </c:pt>
                  <c:pt idx="19">
                    <c:v>Banderas Global HC, SRL</c:v>
                  </c:pt>
                  <c:pt idx="20">
                    <c:v>Construvil, SRL</c:v>
                  </c:pt>
                  <c:pt idx="21">
                    <c:v>Impresos Tres Tintas, SRL</c:v>
                  </c:pt>
                  <c:pt idx="22">
                    <c:v>Impresos Tres Tintas, SRL</c:v>
                  </c:pt>
                  <c:pt idx="23">
                    <c:v>Servi-Mas 1, SRL</c:v>
                  </c:pt>
                  <c:pt idx="24">
                    <c:v>Servi-Mas 1, SRL</c:v>
                  </c:pt>
                  <c:pt idx="25">
                    <c:v>Genius Print Graphic, SRL</c:v>
                  </c:pt>
                  <c:pt idx="26">
                    <c:v>Restaurante Y Reposteria Punta Caleta, SRL</c:v>
                  </c:pt>
                  <c:pt idx="27">
                    <c:v>Ramirez &amp; Mojica Envoy Pack Courier Express, SRL</c:v>
                  </c:pt>
                  <c:pt idx="28">
                    <c:v>Pily Gourmet, SRL</c:v>
                  </c:pt>
                  <c:pt idx="29">
                    <c:v>Turistrans Transporte y Servicios, SRL</c:v>
                  </c:pt>
                  <c:pt idx="30">
                    <c:v>Switch Media Technology Switch MT, SRL</c:v>
                  </c:pt>
                  <c:pt idx="31">
                    <c:v>Brocolik SRL</c:v>
                  </c:pt>
                  <c:pt idx="32">
                    <c:v>Jaz Industrial, SRL</c:v>
                  </c:pt>
                  <c:pt idx="33">
                    <c:v>Jaz Industrial, SRL</c:v>
                  </c:pt>
                  <c:pt idx="34">
                    <c:v>Jaz Industrial, SRL</c:v>
                  </c:pt>
                  <c:pt idx="35">
                    <c:v>Tia Maria Food House, SRL</c:v>
                  </c:pt>
                  <c:pt idx="36">
                    <c:v>Simbel,SRL</c:v>
                  </c:pt>
                  <c:pt idx="37">
                    <c:v>Allinonesupply, SRL</c:v>
                  </c:pt>
                  <c:pt idx="38">
                    <c:v>Puntual Soluciones KSP, SRL</c:v>
                  </c:pt>
                  <c:pt idx="39">
                    <c:v>JGD Multiservices, SRL</c:v>
                  </c:pt>
                  <c:pt idx="40">
                    <c:v>JGD Multiservices, SRL</c:v>
                  </c:pt>
                  <c:pt idx="41">
                    <c:v>Mantersa SRL</c:v>
                  </c:pt>
                  <c:pt idx="42">
                    <c:v>Centro de Terminación e Impresiones Y J V, SRL</c:v>
                  </c:pt>
                  <c:pt idx="43">
                    <c:v>Suplidores De Insumos Múltiples SUPLIMUL SRL</c:v>
                  </c:pt>
                  <c:pt idx="44">
                    <c:v>M &amp; V Adaleia Multi Servicios, SRL</c:v>
                  </c:pt>
                  <c:pt idx="45">
                    <c:v>Truman Dominicana SRL</c:v>
                  </c:pt>
                  <c:pt idx="46">
                    <c:v>Universidad Iberoamericana, INC</c:v>
                  </c:pt>
                  <c:pt idx="47">
                    <c:v>Victor Manuel Ovalle Herrera</c:v>
                  </c:pt>
                </c:lvl>
              </c:multiLvlStrCache>
            </c:multiLvlStrRef>
          </c:cat>
          <c:val>
            <c:numRef>
              <c:f>'JUNIO 2024'!$C$18:$C$68</c:f>
              <c:numCache>
                <c:formatCode>General</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formatCode="#,##0.00">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E73B-4003-81A1-234CB9A89307}"/>
            </c:ext>
          </c:extLst>
        </c:ser>
        <c:ser>
          <c:idx val="1"/>
          <c:order val="1"/>
          <c:tx>
            <c:strRef>
              <c:f>'JUNIO 2024'!$D$13</c:f>
              <c:strCache>
                <c:ptCount val="1"/>
                <c:pt idx="0">
                  <c:v>FECHA DE FACTURA</c:v>
                </c:pt>
              </c:strCache>
            </c:strRef>
          </c:tx>
          <c:spPr>
            <a:solidFill>
              <a:schemeClr val="accent2"/>
            </a:solidFill>
            <a:ln>
              <a:noFill/>
            </a:ln>
            <a:effectLst/>
          </c:spPr>
          <c:invertIfNegative val="0"/>
          <c:cat>
            <c:multiLvlStrRef>
              <c:f>'JUNIO 2024'!$A$18:$B$68</c:f>
              <c:multiLvlStrCache>
                <c:ptCount val="51"/>
                <c:lvl>
                  <c:pt idx="0">
                    <c:v>SERVICIO DE REFRIGERIO PARA EL ACTO DE CONMEMORACIÓN DEL DÍA INTERNACIONAL DE LA MUJER. A CELEBRARSE EN LA PROVINCIA DE AZUA, BANI Y SAN CRISTOBAL, DÍA 8 MARZO 2024 .</c:v>
                  </c:pt>
                  <c:pt idx="1">
                    <c:v>SERVICIO DE REFRIGERIO, PARA LAS PERSONAS QUE PARTICIPARÁN EN EL ACTO CONMEMORACIÓN DEL DÍA INTERNACIONAL DE LA MUJER, QUE SE CELEBRARÁ EL 15 DE MARZO, EN EL AYUNTAMIENTO DE SAN JUAN DE LA MAGUANA</c:v>
                  </c:pt>
                  <c:pt idx="2">
                    <c:v>SERVICIO DE CATERING PARA  LAS PERSONAS QUE ESTARÁN EN LA CONFERENCIA ¨ MUJER QUE GANAN ELECCIONES: ESTRATEGIAS QUE MARCAN LA DIFERENCIA EN BARAHONA, EL 8 DE ABRIL DEL 2024, A LAS 9:00 A.M HASTA 2:00</c:v>
                  </c:pt>
                  <c:pt idx="3">
                    <c:v>COMPRA DE NEUMÁTICOS PARA LOS VEHÍCULOS DE LAS LÍNEAS DE EMERGENCIA Y LAS CASAS DE ACOGIDA.</c:v>
                  </c:pt>
                  <c:pt idx="4">
                    <c:v>SERVICIO DE SALÓN DE HOTEL PARA 80 PERSONAS CON ALMUERZO, ESTACION LIQUIDA, AUDIOVISUALES, PARA LA CONFERENCIA, MUJERES QUE GANAN ELECCIONES: ESTRATEGIAS QUE MARCAN LA DIFERENCIA, DIA 11 DE ABRIL</c:v>
                  </c:pt>
                  <c:pt idx="5">
                    <c:v>SERVICIO DE SALÓN DE HOTEL PARA 30 PERSONAS CON REFRIGERIO, ALMUERZO Y AUDIOVISUALES, EN EL MARCO DE LA REUNIÓN DEL COMITÉ DE SELECCIÓN DE LAS CANDIDATAS DE MEDALLA AL MÉRITO DE LA MUJER DOMINICANA,</c:v>
                  </c:pt>
                  <c:pt idx="6">
                    <c:v>Servicio de Difusión de la transmisión especial de la jornada “Semana Santa Sin Violencia es Posible “para promover los servicios del Ministerio de la Mujer.</c:v>
                  </c:pt>
                  <c:pt idx="7">
                    <c:v>COMPRA DE FLORES PARA EL DESPACHO DEL MINISTERIO DE LA MUJER</c:v>
                  </c:pt>
                  <c:pt idx="8">
                    <c:v>COMPRA DE FLORES PARA EL DESPACHO DEL MINISTERIO DE LA MUJER</c:v>
                  </c:pt>
                  <c:pt idx="9">
                    <c:v>COMPRA DE FLORES PARA EL DESPACHO DEL MINISTERIO DE LA MUJER</c:v>
                  </c:pt>
                  <c:pt idx="10">
                    <c:v>COMPRA DE FLORES PARA EL DESPACHO DEL MINISTERIO DE LA MUJER</c:v>
                  </c:pt>
                  <c:pt idx="11">
                    <c:v>COMPRA DE MOBILIARIOS DE OFICINA PARA USO DE ESTE MINISTERIO.</c:v>
                  </c:pt>
                  <c:pt idx="12">
                    <c:v>COMPRA DE COMBUSTIBLE PARA USO DE ESTE MINISTERIO, POR UN PERIODO DE 6 MESES.</c:v>
                  </c:pt>
                  <c:pt idx="13">
                    <c:v>COMPRA DE COMBUSTIBLE PARA USO DE ESTE MINISTERIO, POR UN PERIODO DE 6 MESES.</c:v>
                  </c:pt>
                  <c:pt idx="14">
                    <c:v>COMPRA DE TONER PARA LA COODINACION, CASAS DE ACOGIDA Y EL CENTRO ANIBEL GONZALEZ.</c:v>
                  </c:pt>
                  <c:pt idx="15">
                    <c:v>COMPRA DE EQUIPOS Y ÚTILES DIVERSOS PARA LA DIRECCIÓN DE COMUNICACIONES DEL MINISTERIO DE LA MUJER. CARGO A LOS FONDOS DEL PROYECTO C-PREV</c:v>
                  </c:pt>
                  <c:pt idx="16">
                    <c:v>COMPRA DE MATERIALES FERRETEROS PARA REPARACION DE LOS ASCENSORES Y AIRE ACONDICIONADO EN EL EDIFICIO METROPOLITANO DE LA MAXIMO GOMEZ.</c:v>
                  </c:pt>
                  <c:pt idx="17">
                    <c:v>COMPRA DE PINTURA Y MATERIALES PARA PINTAR PARA LAS CASAS DE ACOGIDA MODELO XI Y XIII.</c:v>
                  </c:pt>
                  <c:pt idx="18">
                    <c:v>COMPRA ELECTRODOMÉSTICOS PARA LAS CASAS DE ACOGIDA Y EL CENTRO DE ATENCIÓN A VÍCTIMAS DE VIOLENCIA.</c:v>
                  </c:pt>
                  <c:pt idx="19">
                    <c:v>COMPRA DE ASTAS DESARMABLES EN MADERA, PARA USO EN LOS CENTROS DE CAPACITACIÓN Y LAS OFICINAS MUNICIPALES DE LA REGIÓN ESTE Y SUR DEL MINISTERIO DE LA MUJER. </c:v>
                  </c:pt>
                  <c:pt idx="20">
                    <c:v>CONTRATACIÓN DE UNA EMPRESA Y/O PERSONA FÍSICA PARA LA REALIZACIÓN DE LOS PLANOS ELÉCTRICOS DEL LOCAL DE LA ESCUELA DE IGUALDAD DE ESTE MINISTERIO. A CARGO DE LOS FONDOS C-PREV.</c:v>
                  </c:pt>
                  <c:pt idx="21">
                    <c:v>SERVICIO DE IMPRESIÓN DE CARPETAS PARA LAS CONFERENCIAS REGIONALES MUJERES QUE GANAN ELECCIONES.</c:v>
                  </c:pt>
                  <c:pt idx="22">
                    <c:v>SERVICIO DE DIAGRAMACIÓN, DISEÑO E IMPRESIÓN DE CERTIFICADOS DE RECONOCIMIENTO ALUSIVOS A LA CONMEMORACIÓN DEL DÍA INTERNACIONAL DE LA MUJER.</c:v>
                  </c:pt>
                  <c:pt idx="23">
                    <c:v>COMPRA DE EMBUTIDOS PARA LA CASA DE ACOGIDA Y EL CENTRO ANIBEL GONZALEZ (Pagar con los fondos Casas de Acogidas).</c:v>
                  </c:pt>
                  <c:pt idx="24">
                    <c:v>SERVICIO DE ALMUERZOS PARA EL PERSONAL QUE PARTICIPARÁ EN LA JORNADA SEMANA SANTA VIVIR SIN VIOLENCIA, ES POSIBLE LOS DÍAS 29,30, Y 31 DE MARZO DEL 2024, EN (PLAYA BOCA CHICA). FONDO (C-PREV)</c:v>
                  </c:pt>
                  <c:pt idx="25">
                    <c:v>SERVICIO DE IMPRESIÓN DE BACKPANEL PARA SER UTILIZADO EN LOS EVENTOS DEL SELLO IGUALANDO RD.</c:v>
                  </c:pt>
                  <c:pt idx="26">
                    <c:v>SERVICIO DE CATERING PARA 80 PERSONAS PARA LA“CONFERENCIA MUJERES QUE GANAN ELECCIONES ESTRATEGIAS QUE MARCAN LA DIFERENCIA, DÍA 9 DE ABRIL SAN PEDRO DE MACORIS</c:v>
                  </c:pt>
                  <c:pt idx="27">
                    <c:v>COMPRA DE EQUIPOS Y ÚTILES DIVERSOS PARA LA DIRECCIÓN DE COMUNICACIONES DEL MINISTERIO DE LA MUJER. CARGO A LOS FONDOS DEL PROYECTO C-PREV</c:v>
                  </c:pt>
                  <c:pt idx="28">
                    <c:v>SERVICIO DE CATERING PARA LAS PERSONAS QUE PARTICIPARÁN EN EL ACTO INAUGURAL DE LA OFICINA MUNICIPAL DE BOCA CHICA, EL DÍA 9 DE MARZO 2024.</c:v>
                  </c:pt>
                  <c:pt idx="29">
                    <c:v>SERVICIO DE ALQUILER DE VEHÍCULO DE ALTA GAMA PARA TRANSPORTE URBANO E INTERURBANO DE LA SEÑORA EPSY CAMBELL, DEL 7 AL 12 DE ABRIL 2024.</c:v>
                  </c:pt>
                  <c:pt idx="30">
                    <c:v>SERVICIO DE COLOCACIÓN DE PUBLICIDAD EN REDES SOCIALES DE * 212, LÍNEA DE EMERGENCIA DEL MINISTERIO DE LA MUJER, POR 25 DÍAS.</c:v>
                  </c:pt>
                  <c:pt idx="31">
                    <c:v>SERVICIO DE CATERING PARA REUNIONES DE DESPCHO PARA LOS MESES DE ABRIL- MAYO 2024</c:v>
                  </c:pt>
                  <c:pt idx="32">
                    <c:v>COMPRA E INSTALACIÓN DE SHUTTERS PARA EL CENTRO ANIBEL GONZÁLEZ</c:v>
                  </c:pt>
                  <c:pt idx="33">
                    <c:v>COMPRA DE TECLADO CON TARJETAS MAGNÉTICAS PARA LA PUERTA AUTOMÁTICA DE ESTE MINISTERIO.</c:v>
                  </c:pt>
                  <c:pt idx="34">
                    <c:v>CONTRATACIÓN DE UNA EMPRESA Y/O PERSONA FÍSICA PARA EL SERVICIO DE REPARACIÓN DE SHUTTER EN LA PUERTA PRINCIPAL EN LA OFICINA PRINCIPAL DEL INGENIO CONSUELO.</c:v>
                  </c:pt>
                  <c:pt idx="35">
                    <c:v>SERVICIO DE REFRIGERIO PARA EL ACTO DE CONMEMORACION DEL DIA INTERNACIONAL DE LA MUJER. A CELEBRARSE EN LA PROVINCIA DE CONSTANZA, EL 07 DE MARZO</c:v>
                  </c:pt>
                  <c:pt idx="36">
                    <c:v>COMPRA DE TABLETS Y TECLADOS CON EL OBJETIVO DE EFICIENTIZAR Y MEJORAR LOS EQUIPOS DE TRABAJO DE LOS VICEMINISTERIOS Y DIRECCIONES EN MIRAS A LA TRANSFORMACIÓN DIGITAL Y UNA COMPUTADORA</c:v>
                  </c:pt>
                  <c:pt idx="37">
                    <c:v>COMPRA MATERIALES DESECHABLES Y DE LIMPIEZA PARA LA SEDE CENTRAL, LAS OPM, OMM Y DEMÁS OFICINAS DE ESTE MINISTERIO</c:v>
                  </c:pt>
                  <c:pt idx="38">
                    <c:v>COMPRA DE SECADORES DE PELO PARA LAS CASAS DE ACOGIDAS Y EL CENTRO ANIBEL GONZALEZ.</c:v>
                  </c:pt>
                  <c:pt idx="39">
                    <c:v>SERVICIO DE CATERING PARA EL CAMPAMENTO DE DAMAS PERTENECIENTES A LA IGLESIA DE DIOS DE LA PROFECIA DEL 26 AL 28 DE ABRIL 2024</c:v>
                  </c:pt>
                  <c:pt idx="40">
                    <c:v>COMPRA DE INSUMOS BASICOS PARA EL CONSUMO DE LAS USUARIAS E HIJOS/AS QUE ASISTEN AL DEPARTAMENTO DE ATENCION A LA VIOLENCIA PARA RECIBIR ASISTENCIA LEGAL Y PSICOLOGICA .</c:v>
                  </c:pt>
                  <c:pt idx="41">
                    <c:v>SERVICIO DE FUMIGACION PARA LAS CASAS DE ACOGIDAS Y EL CENTRO ANIBEL GONZALEZ. (pagar con fondos casa de acogida)</c:v>
                  </c:pt>
                  <c:pt idx="42">
                    <c:v>SERVICIO DE IMPRESIÓN MATERIALES INSTITUCIONALES.</c:v>
                  </c:pt>
                  <c:pt idx="43">
                    <c:v>COMPRA DE COLCHÓN PARA LA CAMA DE POSICIÓN DE LA CASA DE ACOGIDA MODELO II</c:v>
                  </c:pt>
                  <c:pt idx="44">
                    <c:v>CONTRATACIÓN DE UNA EMPRESA Y/O PERSONA FISICA PARA EL SERVICIO DE ALMUERZOS PARA EL PERSONAL QUE LABORA EN ESTE MINISTERIO</c:v>
                  </c:pt>
                  <c:pt idx="45">
                    <c:v>COMPRA DE TABLETS Y TECLADOS CON EL OBJETIVO DE EFICIENTIZAR Y MEJORAR LOS EQUIPOS DE TRABAJO DE LOS VICEMINISTERIOS Y DIRECCIONES EN MIRAS A LA TRANSFORMACIÓN DIGITAL Y UNA COMPUTADORA</c:v>
                  </c:pt>
                  <c:pt idx="46">
                    <c:v>CONTRATACION DE UNA EMPRESA Y/O PERSONA FISICA PARA IMPARTIR EL 2doDIPLOMADO INTERNACIONAL DE MASCULINIDADES, IGUALDAD DE GENERO Y TRANSFORMACION, EL MISMO DARA INICIO EL 29 DE FEBRERO.</c:v>
                  </c:pt>
                  <c:pt idx="47">
                    <c:v>CONTRATACIÓN DE AUTOBUSES QUE SERÁ UTILIZADO PARA EL TRASLADO DE LOS  PARTICIPANTES, AL ACTO CONMEMORATIVO DE LAS SUFRAGISTRAS, EL 16 DE MAYO DEL 2024, EN EL CENTRO DE CONVENCIONES DEL MIREX.</c:v>
                  </c:pt>
                  <c:pt idx="50">
                    <c:v>TOTALES</c:v>
                  </c:pt>
                </c:lvl>
                <c:lvl>
                  <c:pt idx="0">
                    <c:v>Aurora De Regla Castillo De Casado</c:v>
                  </c:pt>
                  <c:pt idx="1">
                    <c:v>Obispo Sánchez Tavera</c:v>
                  </c:pt>
                  <c:pt idx="2">
                    <c:v>Rafael Armando Guerrero Sepulveda</c:v>
                  </c:pt>
                  <c:pt idx="3">
                    <c:v>Arias Motors, SA</c:v>
                  </c:pt>
                  <c:pt idx="4">
                    <c:v>Inverplata, SA</c:v>
                  </c:pt>
                  <c:pt idx="5">
                    <c:v>Inverplata, SA</c:v>
                  </c:pt>
                  <c:pt idx="6">
                    <c:v>GTB Radiodifusores, SRL</c:v>
                  </c:pt>
                  <c:pt idx="7">
                    <c:v>Anthuriana Dominicana, SRL</c:v>
                  </c:pt>
                  <c:pt idx="8">
                    <c:v>Anthuriana Dominicana, SRL</c:v>
                  </c:pt>
                  <c:pt idx="9">
                    <c:v>Anthuriana Dominicana, SRL</c:v>
                  </c:pt>
                  <c:pt idx="10">
                    <c:v>Anthuriana Dominicana, SRL</c:v>
                  </c:pt>
                  <c:pt idx="11">
                    <c:v>Skagen, SRL</c:v>
                  </c:pt>
                  <c:pt idx="12">
                    <c:v>Servicios Empresariales Canaan, SRL</c:v>
                  </c:pt>
                  <c:pt idx="13">
                    <c:v>Servicios Empresariales Canaan, SRL</c:v>
                  </c:pt>
                  <c:pt idx="14">
                    <c:v>Simpapel, SRL</c:v>
                  </c:pt>
                  <c:pt idx="15">
                    <c:v>MDL ALTEKNATIVA TECH, SRL</c:v>
                  </c:pt>
                  <c:pt idx="16">
                    <c:v>B&amp;F Mercantil, SRL</c:v>
                  </c:pt>
                  <c:pt idx="17">
                    <c:v>B&amp;F Mercantil, SRL</c:v>
                  </c:pt>
                  <c:pt idx="18">
                    <c:v>CS Caribbean Services, SRL</c:v>
                  </c:pt>
                  <c:pt idx="19">
                    <c:v>Banderas Global HC, SRL</c:v>
                  </c:pt>
                  <c:pt idx="20">
                    <c:v>Construvil, SRL</c:v>
                  </c:pt>
                  <c:pt idx="21">
                    <c:v>Impresos Tres Tintas, SRL</c:v>
                  </c:pt>
                  <c:pt idx="22">
                    <c:v>Impresos Tres Tintas, SRL</c:v>
                  </c:pt>
                  <c:pt idx="23">
                    <c:v>Servi-Mas 1, SRL</c:v>
                  </c:pt>
                  <c:pt idx="24">
                    <c:v>Servi-Mas 1, SRL</c:v>
                  </c:pt>
                  <c:pt idx="25">
                    <c:v>Genius Print Graphic, SRL</c:v>
                  </c:pt>
                  <c:pt idx="26">
                    <c:v>Restaurante Y Reposteria Punta Caleta, SRL</c:v>
                  </c:pt>
                  <c:pt idx="27">
                    <c:v>Ramirez &amp; Mojica Envoy Pack Courier Express, SRL</c:v>
                  </c:pt>
                  <c:pt idx="28">
                    <c:v>Pily Gourmet, SRL</c:v>
                  </c:pt>
                  <c:pt idx="29">
                    <c:v>Turistrans Transporte y Servicios, SRL</c:v>
                  </c:pt>
                  <c:pt idx="30">
                    <c:v>Switch Media Technology Switch MT, SRL</c:v>
                  </c:pt>
                  <c:pt idx="31">
                    <c:v>Brocolik SRL</c:v>
                  </c:pt>
                  <c:pt idx="32">
                    <c:v>Jaz Industrial, SRL</c:v>
                  </c:pt>
                  <c:pt idx="33">
                    <c:v>Jaz Industrial, SRL</c:v>
                  </c:pt>
                  <c:pt idx="34">
                    <c:v>Jaz Industrial, SRL</c:v>
                  </c:pt>
                  <c:pt idx="35">
                    <c:v>Tia Maria Food House, SRL</c:v>
                  </c:pt>
                  <c:pt idx="36">
                    <c:v>Simbel,SRL</c:v>
                  </c:pt>
                  <c:pt idx="37">
                    <c:v>Allinonesupply, SRL</c:v>
                  </c:pt>
                  <c:pt idx="38">
                    <c:v>Puntual Soluciones KSP, SRL</c:v>
                  </c:pt>
                  <c:pt idx="39">
                    <c:v>JGD Multiservices, SRL</c:v>
                  </c:pt>
                  <c:pt idx="40">
                    <c:v>JGD Multiservices, SRL</c:v>
                  </c:pt>
                  <c:pt idx="41">
                    <c:v>Mantersa SRL</c:v>
                  </c:pt>
                  <c:pt idx="42">
                    <c:v>Centro de Terminación e Impresiones Y J V, SRL</c:v>
                  </c:pt>
                  <c:pt idx="43">
                    <c:v>Suplidores De Insumos Múltiples SUPLIMUL SRL</c:v>
                  </c:pt>
                  <c:pt idx="44">
                    <c:v>M &amp; V Adaleia Multi Servicios, SRL</c:v>
                  </c:pt>
                  <c:pt idx="45">
                    <c:v>Truman Dominicana SRL</c:v>
                  </c:pt>
                  <c:pt idx="46">
                    <c:v>Universidad Iberoamericana, INC</c:v>
                  </c:pt>
                  <c:pt idx="47">
                    <c:v>Victor Manuel Ovalle Herrera</c:v>
                  </c:pt>
                </c:lvl>
              </c:multiLvlStrCache>
            </c:multiLvlStrRef>
          </c:cat>
          <c:val>
            <c:numRef>
              <c:f>'JUNIO 2024'!$D$18:$D$68</c:f>
              <c:numCache>
                <c:formatCode>m/d/yyyy</c:formatCode>
                <c:ptCount val="51"/>
                <c:pt idx="0">
                  <c:v>45359</c:v>
                </c:pt>
                <c:pt idx="1">
                  <c:v>45369</c:v>
                </c:pt>
                <c:pt idx="2">
                  <c:v>45390</c:v>
                </c:pt>
                <c:pt idx="3">
                  <c:v>45376</c:v>
                </c:pt>
                <c:pt idx="4">
                  <c:v>45400</c:v>
                </c:pt>
                <c:pt idx="5">
                  <c:v>45351</c:v>
                </c:pt>
                <c:pt idx="6">
                  <c:v>45391</c:v>
                </c:pt>
                <c:pt idx="7">
                  <c:v>45383</c:v>
                </c:pt>
                <c:pt idx="8">
                  <c:v>45384</c:v>
                </c:pt>
                <c:pt idx="9">
                  <c:v>45385</c:v>
                </c:pt>
                <c:pt idx="10">
                  <c:v>45441</c:v>
                </c:pt>
                <c:pt idx="11">
                  <c:v>45385</c:v>
                </c:pt>
                <c:pt idx="12">
                  <c:v>45440</c:v>
                </c:pt>
                <c:pt idx="13">
                  <c:v>45418</c:v>
                </c:pt>
                <c:pt idx="14">
                  <c:v>45414</c:v>
                </c:pt>
                <c:pt idx="15">
                  <c:v>45427</c:v>
                </c:pt>
                <c:pt idx="16">
                  <c:v>45390</c:v>
                </c:pt>
                <c:pt idx="17">
                  <c:v>45370</c:v>
                </c:pt>
                <c:pt idx="18">
                  <c:v>45401</c:v>
                </c:pt>
                <c:pt idx="19">
                  <c:v>45413</c:v>
                </c:pt>
                <c:pt idx="20">
                  <c:v>45433</c:v>
                </c:pt>
                <c:pt idx="21">
                  <c:v>45390</c:v>
                </c:pt>
                <c:pt idx="22">
                  <c:v>45365</c:v>
                </c:pt>
                <c:pt idx="23">
                  <c:v>45408</c:v>
                </c:pt>
                <c:pt idx="24">
                  <c:v>45382</c:v>
                </c:pt>
                <c:pt idx="25">
                  <c:v>45390</c:v>
                </c:pt>
                <c:pt idx="26">
                  <c:v>45390</c:v>
                </c:pt>
                <c:pt idx="27">
                  <c:v>45426</c:v>
                </c:pt>
                <c:pt idx="28">
                  <c:v>45363</c:v>
                </c:pt>
                <c:pt idx="29">
                  <c:v>45397</c:v>
                </c:pt>
                <c:pt idx="30">
                  <c:v>45425</c:v>
                </c:pt>
                <c:pt idx="31">
                  <c:v>45392</c:v>
                </c:pt>
                <c:pt idx="32">
                  <c:v>45397</c:v>
                </c:pt>
                <c:pt idx="33">
                  <c:v>45427</c:v>
                </c:pt>
                <c:pt idx="34">
                  <c:v>45398</c:v>
                </c:pt>
                <c:pt idx="35">
                  <c:v>45358</c:v>
                </c:pt>
                <c:pt idx="36">
                  <c:v>45418</c:v>
                </c:pt>
                <c:pt idx="37">
                  <c:v>45355</c:v>
                </c:pt>
                <c:pt idx="38">
                  <c:v>45373</c:v>
                </c:pt>
                <c:pt idx="39">
                  <c:v>45414</c:v>
                </c:pt>
                <c:pt idx="40">
                  <c:v>45417</c:v>
                </c:pt>
                <c:pt idx="41">
                  <c:v>45363</c:v>
                </c:pt>
                <c:pt idx="42">
                  <c:v>45390</c:v>
                </c:pt>
                <c:pt idx="43">
                  <c:v>45443</c:v>
                </c:pt>
                <c:pt idx="44">
                  <c:v>45420</c:v>
                </c:pt>
                <c:pt idx="45">
                  <c:v>45422</c:v>
                </c:pt>
                <c:pt idx="46">
                  <c:v>45419</c:v>
                </c:pt>
                <c:pt idx="47">
                  <c:v>45428</c:v>
                </c:pt>
              </c:numCache>
            </c:numRef>
          </c:val>
          <c:extLst>
            <c:ext xmlns:c16="http://schemas.microsoft.com/office/drawing/2014/chart" uri="{C3380CC4-5D6E-409C-BE32-E72D297353CC}">
              <c16:uniqueId val="{00000001-E73B-4003-81A1-234CB9A89307}"/>
            </c:ext>
          </c:extLst>
        </c:ser>
        <c:ser>
          <c:idx val="2"/>
          <c:order val="2"/>
          <c:tx>
            <c:strRef>
              <c:f>'JUNIO 2024'!$E$13</c:f>
              <c:strCache>
                <c:ptCount val="1"/>
                <c:pt idx="0">
                  <c:v> MONTO FACTURADO </c:v>
                </c:pt>
              </c:strCache>
            </c:strRef>
          </c:tx>
          <c:spPr>
            <a:solidFill>
              <a:schemeClr val="accent3"/>
            </a:solidFill>
            <a:ln>
              <a:noFill/>
            </a:ln>
            <a:effectLst/>
          </c:spPr>
          <c:invertIfNegative val="0"/>
          <c:cat>
            <c:multiLvlStrRef>
              <c:f>'JUNIO 2024'!$A$18:$B$68</c:f>
              <c:multiLvlStrCache>
                <c:ptCount val="51"/>
                <c:lvl>
                  <c:pt idx="0">
                    <c:v>SERVICIO DE REFRIGERIO PARA EL ACTO DE CONMEMORACIÓN DEL DÍA INTERNACIONAL DE LA MUJER. A CELEBRARSE EN LA PROVINCIA DE AZUA, BANI Y SAN CRISTOBAL, DÍA 8 MARZO 2024 .</c:v>
                  </c:pt>
                  <c:pt idx="1">
                    <c:v>SERVICIO DE REFRIGERIO, PARA LAS PERSONAS QUE PARTICIPARÁN EN EL ACTO CONMEMORACIÓN DEL DÍA INTERNACIONAL DE LA MUJER, QUE SE CELEBRARÁ EL 15 DE MARZO, EN EL AYUNTAMIENTO DE SAN JUAN DE LA MAGUANA</c:v>
                  </c:pt>
                  <c:pt idx="2">
                    <c:v>SERVICIO DE CATERING PARA  LAS PERSONAS QUE ESTARÁN EN LA CONFERENCIA ¨ MUJER QUE GANAN ELECCIONES: ESTRATEGIAS QUE MARCAN LA DIFERENCIA EN BARAHONA, EL 8 DE ABRIL DEL 2024, A LAS 9:00 A.M HASTA 2:00</c:v>
                  </c:pt>
                  <c:pt idx="3">
                    <c:v>COMPRA DE NEUMÁTICOS PARA LOS VEHÍCULOS DE LAS LÍNEAS DE EMERGENCIA Y LAS CASAS DE ACOGIDA.</c:v>
                  </c:pt>
                  <c:pt idx="4">
                    <c:v>SERVICIO DE SALÓN DE HOTEL PARA 80 PERSONAS CON ALMUERZO, ESTACION LIQUIDA, AUDIOVISUALES, PARA LA CONFERENCIA, MUJERES QUE GANAN ELECCIONES: ESTRATEGIAS QUE MARCAN LA DIFERENCIA, DIA 11 DE ABRIL</c:v>
                  </c:pt>
                  <c:pt idx="5">
                    <c:v>SERVICIO DE SALÓN DE HOTEL PARA 30 PERSONAS CON REFRIGERIO, ALMUERZO Y AUDIOVISUALES, EN EL MARCO DE LA REUNIÓN DEL COMITÉ DE SELECCIÓN DE LAS CANDIDATAS DE MEDALLA AL MÉRITO DE LA MUJER DOMINICANA,</c:v>
                  </c:pt>
                  <c:pt idx="6">
                    <c:v>Servicio de Difusión de la transmisión especial de la jornada “Semana Santa Sin Violencia es Posible “para promover los servicios del Ministerio de la Mujer.</c:v>
                  </c:pt>
                  <c:pt idx="7">
                    <c:v>COMPRA DE FLORES PARA EL DESPACHO DEL MINISTERIO DE LA MUJER</c:v>
                  </c:pt>
                  <c:pt idx="8">
                    <c:v>COMPRA DE FLORES PARA EL DESPACHO DEL MINISTERIO DE LA MUJER</c:v>
                  </c:pt>
                  <c:pt idx="9">
                    <c:v>COMPRA DE FLORES PARA EL DESPACHO DEL MINISTERIO DE LA MUJER</c:v>
                  </c:pt>
                  <c:pt idx="10">
                    <c:v>COMPRA DE FLORES PARA EL DESPACHO DEL MINISTERIO DE LA MUJER</c:v>
                  </c:pt>
                  <c:pt idx="11">
                    <c:v>COMPRA DE MOBILIARIOS DE OFICINA PARA USO DE ESTE MINISTERIO.</c:v>
                  </c:pt>
                  <c:pt idx="12">
                    <c:v>COMPRA DE COMBUSTIBLE PARA USO DE ESTE MINISTERIO, POR UN PERIODO DE 6 MESES.</c:v>
                  </c:pt>
                  <c:pt idx="13">
                    <c:v>COMPRA DE COMBUSTIBLE PARA USO DE ESTE MINISTERIO, POR UN PERIODO DE 6 MESES.</c:v>
                  </c:pt>
                  <c:pt idx="14">
                    <c:v>COMPRA DE TONER PARA LA COODINACION, CASAS DE ACOGIDA Y EL CENTRO ANIBEL GONZALEZ.</c:v>
                  </c:pt>
                  <c:pt idx="15">
                    <c:v>COMPRA DE EQUIPOS Y ÚTILES DIVERSOS PARA LA DIRECCIÓN DE COMUNICACIONES DEL MINISTERIO DE LA MUJER. CARGO A LOS FONDOS DEL PROYECTO C-PREV</c:v>
                  </c:pt>
                  <c:pt idx="16">
                    <c:v>COMPRA DE MATERIALES FERRETEROS PARA REPARACION DE LOS ASCENSORES Y AIRE ACONDICIONADO EN EL EDIFICIO METROPOLITANO DE LA MAXIMO GOMEZ.</c:v>
                  </c:pt>
                  <c:pt idx="17">
                    <c:v>COMPRA DE PINTURA Y MATERIALES PARA PINTAR PARA LAS CASAS DE ACOGIDA MODELO XI Y XIII.</c:v>
                  </c:pt>
                  <c:pt idx="18">
                    <c:v>COMPRA ELECTRODOMÉSTICOS PARA LAS CASAS DE ACOGIDA Y EL CENTRO DE ATENCIÓN A VÍCTIMAS DE VIOLENCIA.</c:v>
                  </c:pt>
                  <c:pt idx="19">
                    <c:v>COMPRA DE ASTAS DESARMABLES EN MADERA, PARA USO EN LOS CENTROS DE CAPACITACIÓN Y LAS OFICINAS MUNICIPALES DE LA REGIÓN ESTE Y SUR DEL MINISTERIO DE LA MUJER. </c:v>
                  </c:pt>
                  <c:pt idx="20">
                    <c:v>CONTRATACIÓN DE UNA EMPRESA Y/O PERSONA FÍSICA PARA LA REALIZACIÓN DE LOS PLANOS ELÉCTRICOS DEL LOCAL DE LA ESCUELA DE IGUALDAD DE ESTE MINISTERIO. A CARGO DE LOS FONDOS C-PREV.</c:v>
                  </c:pt>
                  <c:pt idx="21">
                    <c:v>SERVICIO DE IMPRESIÓN DE CARPETAS PARA LAS CONFERENCIAS REGIONALES MUJERES QUE GANAN ELECCIONES.</c:v>
                  </c:pt>
                  <c:pt idx="22">
                    <c:v>SERVICIO DE DIAGRAMACIÓN, DISEÑO E IMPRESIÓN DE CERTIFICADOS DE RECONOCIMIENTO ALUSIVOS A LA CONMEMORACIÓN DEL DÍA INTERNACIONAL DE LA MUJER.</c:v>
                  </c:pt>
                  <c:pt idx="23">
                    <c:v>COMPRA DE EMBUTIDOS PARA LA CASA DE ACOGIDA Y EL CENTRO ANIBEL GONZALEZ (Pagar con los fondos Casas de Acogidas).</c:v>
                  </c:pt>
                  <c:pt idx="24">
                    <c:v>SERVICIO DE ALMUERZOS PARA EL PERSONAL QUE PARTICIPARÁ EN LA JORNADA SEMANA SANTA VIVIR SIN VIOLENCIA, ES POSIBLE LOS DÍAS 29,30, Y 31 DE MARZO DEL 2024, EN (PLAYA BOCA CHICA). FONDO (C-PREV)</c:v>
                  </c:pt>
                  <c:pt idx="25">
                    <c:v>SERVICIO DE IMPRESIÓN DE BACKPANEL PARA SER UTILIZADO EN LOS EVENTOS DEL SELLO IGUALANDO RD.</c:v>
                  </c:pt>
                  <c:pt idx="26">
                    <c:v>SERVICIO DE CATERING PARA 80 PERSONAS PARA LA“CONFERENCIA MUJERES QUE GANAN ELECCIONES ESTRATEGIAS QUE MARCAN LA DIFERENCIA, DÍA 9 DE ABRIL SAN PEDRO DE MACORIS</c:v>
                  </c:pt>
                  <c:pt idx="27">
                    <c:v>COMPRA DE EQUIPOS Y ÚTILES DIVERSOS PARA LA DIRECCIÓN DE COMUNICACIONES DEL MINISTERIO DE LA MUJER. CARGO A LOS FONDOS DEL PROYECTO C-PREV</c:v>
                  </c:pt>
                  <c:pt idx="28">
                    <c:v>SERVICIO DE CATERING PARA LAS PERSONAS QUE PARTICIPARÁN EN EL ACTO INAUGURAL DE LA OFICINA MUNICIPAL DE BOCA CHICA, EL DÍA 9 DE MARZO 2024.</c:v>
                  </c:pt>
                  <c:pt idx="29">
                    <c:v>SERVICIO DE ALQUILER DE VEHÍCULO DE ALTA GAMA PARA TRANSPORTE URBANO E INTERURBANO DE LA SEÑORA EPSY CAMBELL, DEL 7 AL 12 DE ABRIL 2024.</c:v>
                  </c:pt>
                  <c:pt idx="30">
                    <c:v>SERVICIO DE COLOCACIÓN DE PUBLICIDAD EN REDES SOCIALES DE * 212, LÍNEA DE EMERGENCIA DEL MINISTERIO DE LA MUJER, POR 25 DÍAS.</c:v>
                  </c:pt>
                  <c:pt idx="31">
                    <c:v>SERVICIO DE CATERING PARA REUNIONES DE DESPCHO PARA LOS MESES DE ABRIL- MAYO 2024</c:v>
                  </c:pt>
                  <c:pt idx="32">
                    <c:v>COMPRA E INSTALACIÓN DE SHUTTERS PARA EL CENTRO ANIBEL GONZÁLEZ</c:v>
                  </c:pt>
                  <c:pt idx="33">
                    <c:v>COMPRA DE TECLADO CON TARJETAS MAGNÉTICAS PARA LA PUERTA AUTOMÁTICA DE ESTE MINISTERIO.</c:v>
                  </c:pt>
                  <c:pt idx="34">
                    <c:v>CONTRATACIÓN DE UNA EMPRESA Y/O PERSONA FÍSICA PARA EL SERVICIO DE REPARACIÓN DE SHUTTER EN LA PUERTA PRINCIPAL EN LA OFICINA PRINCIPAL DEL INGENIO CONSUELO.</c:v>
                  </c:pt>
                  <c:pt idx="35">
                    <c:v>SERVICIO DE REFRIGERIO PARA EL ACTO DE CONMEMORACION DEL DIA INTERNACIONAL DE LA MUJER. A CELEBRARSE EN LA PROVINCIA DE CONSTANZA, EL 07 DE MARZO</c:v>
                  </c:pt>
                  <c:pt idx="36">
                    <c:v>COMPRA DE TABLETS Y TECLADOS CON EL OBJETIVO DE EFICIENTIZAR Y MEJORAR LOS EQUIPOS DE TRABAJO DE LOS VICEMINISTERIOS Y DIRECCIONES EN MIRAS A LA TRANSFORMACIÓN DIGITAL Y UNA COMPUTADORA</c:v>
                  </c:pt>
                  <c:pt idx="37">
                    <c:v>COMPRA MATERIALES DESECHABLES Y DE LIMPIEZA PARA LA SEDE CENTRAL, LAS OPM, OMM Y DEMÁS OFICINAS DE ESTE MINISTERIO</c:v>
                  </c:pt>
                  <c:pt idx="38">
                    <c:v>COMPRA DE SECADORES DE PELO PARA LAS CASAS DE ACOGIDAS Y EL CENTRO ANIBEL GONZALEZ.</c:v>
                  </c:pt>
                  <c:pt idx="39">
                    <c:v>SERVICIO DE CATERING PARA EL CAMPAMENTO DE DAMAS PERTENECIENTES A LA IGLESIA DE DIOS DE LA PROFECIA DEL 26 AL 28 DE ABRIL 2024</c:v>
                  </c:pt>
                  <c:pt idx="40">
                    <c:v>COMPRA DE INSUMOS BASICOS PARA EL CONSUMO DE LAS USUARIAS E HIJOS/AS QUE ASISTEN AL DEPARTAMENTO DE ATENCION A LA VIOLENCIA PARA RECIBIR ASISTENCIA LEGAL Y PSICOLOGICA .</c:v>
                  </c:pt>
                  <c:pt idx="41">
                    <c:v>SERVICIO DE FUMIGACION PARA LAS CASAS DE ACOGIDAS Y EL CENTRO ANIBEL GONZALEZ. (pagar con fondos casa de acogida)</c:v>
                  </c:pt>
                  <c:pt idx="42">
                    <c:v>SERVICIO DE IMPRESIÓN MATERIALES INSTITUCIONALES.</c:v>
                  </c:pt>
                  <c:pt idx="43">
                    <c:v>COMPRA DE COLCHÓN PARA LA CAMA DE POSICIÓN DE LA CASA DE ACOGIDA MODELO II</c:v>
                  </c:pt>
                  <c:pt idx="44">
                    <c:v>CONTRATACIÓN DE UNA EMPRESA Y/O PERSONA FISICA PARA EL SERVICIO DE ALMUERZOS PARA EL PERSONAL QUE LABORA EN ESTE MINISTERIO</c:v>
                  </c:pt>
                  <c:pt idx="45">
                    <c:v>COMPRA DE TABLETS Y TECLADOS CON EL OBJETIVO DE EFICIENTIZAR Y MEJORAR LOS EQUIPOS DE TRABAJO DE LOS VICEMINISTERIOS Y DIRECCIONES EN MIRAS A LA TRANSFORMACIÓN DIGITAL Y UNA COMPUTADORA</c:v>
                  </c:pt>
                  <c:pt idx="46">
                    <c:v>CONTRATACION DE UNA EMPRESA Y/O PERSONA FISICA PARA IMPARTIR EL 2doDIPLOMADO INTERNACIONAL DE MASCULINIDADES, IGUALDAD DE GENERO Y TRANSFORMACION, EL MISMO DARA INICIO EL 29 DE FEBRERO.</c:v>
                  </c:pt>
                  <c:pt idx="47">
                    <c:v>CONTRATACIÓN DE AUTOBUSES QUE SERÁ UTILIZADO PARA EL TRASLADO DE LOS  PARTICIPANTES, AL ACTO CONMEMORATIVO DE LAS SUFRAGISTRAS, EL 16 DE MAYO DEL 2024, EN EL CENTRO DE CONVENCIONES DEL MIREX.</c:v>
                  </c:pt>
                  <c:pt idx="50">
                    <c:v>TOTALES</c:v>
                  </c:pt>
                </c:lvl>
                <c:lvl>
                  <c:pt idx="0">
                    <c:v>Aurora De Regla Castillo De Casado</c:v>
                  </c:pt>
                  <c:pt idx="1">
                    <c:v>Obispo Sánchez Tavera</c:v>
                  </c:pt>
                  <c:pt idx="2">
                    <c:v>Rafael Armando Guerrero Sepulveda</c:v>
                  </c:pt>
                  <c:pt idx="3">
                    <c:v>Arias Motors, SA</c:v>
                  </c:pt>
                  <c:pt idx="4">
                    <c:v>Inverplata, SA</c:v>
                  </c:pt>
                  <c:pt idx="5">
                    <c:v>Inverplata, SA</c:v>
                  </c:pt>
                  <c:pt idx="6">
                    <c:v>GTB Radiodifusores, SRL</c:v>
                  </c:pt>
                  <c:pt idx="7">
                    <c:v>Anthuriana Dominicana, SRL</c:v>
                  </c:pt>
                  <c:pt idx="8">
                    <c:v>Anthuriana Dominicana, SRL</c:v>
                  </c:pt>
                  <c:pt idx="9">
                    <c:v>Anthuriana Dominicana, SRL</c:v>
                  </c:pt>
                  <c:pt idx="10">
                    <c:v>Anthuriana Dominicana, SRL</c:v>
                  </c:pt>
                  <c:pt idx="11">
                    <c:v>Skagen, SRL</c:v>
                  </c:pt>
                  <c:pt idx="12">
                    <c:v>Servicios Empresariales Canaan, SRL</c:v>
                  </c:pt>
                  <c:pt idx="13">
                    <c:v>Servicios Empresariales Canaan, SRL</c:v>
                  </c:pt>
                  <c:pt idx="14">
                    <c:v>Simpapel, SRL</c:v>
                  </c:pt>
                  <c:pt idx="15">
                    <c:v>MDL ALTEKNATIVA TECH, SRL</c:v>
                  </c:pt>
                  <c:pt idx="16">
                    <c:v>B&amp;F Mercantil, SRL</c:v>
                  </c:pt>
                  <c:pt idx="17">
                    <c:v>B&amp;F Mercantil, SRL</c:v>
                  </c:pt>
                  <c:pt idx="18">
                    <c:v>CS Caribbean Services, SRL</c:v>
                  </c:pt>
                  <c:pt idx="19">
                    <c:v>Banderas Global HC, SRL</c:v>
                  </c:pt>
                  <c:pt idx="20">
                    <c:v>Construvil, SRL</c:v>
                  </c:pt>
                  <c:pt idx="21">
                    <c:v>Impresos Tres Tintas, SRL</c:v>
                  </c:pt>
                  <c:pt idx="22">
                    <c:v>Impresos Tres Tintas, SRL</c:v>
                  </c:pt>
                  <c:pt idx="23">
                    <c:v>Servi-Mas 1, SRL</c:v>
                  </c:pt>
                  <c:pt idx="24">
                    <c:v>Servi-Mas 1, SRL</c:v>
                  </c:pt>
                  <c:pt idx="25">
                    <c:v>Genius Print Graphic, SRL</c:v>
                  </c:pt>
                  <c:pt idx="26">
                    <c:v>Restaurante Y Reposteria Punta Caleta, SRL</c:v>
                  </c:pt>
                  <c:pt idx="27">
                    <c:v>Ramirez &amp; Mojica Envoy Pack Courier Express, SRL</c:v>
                  </c:pt>
                  <c:pt idx="28">
                    <c:v>Pily Gourmet, SRL</c:v>
                  </c:pt>
                  <c:pt idx="29">
                    <c:v>Turistrans Transporte y Servicios, SRL</c:v>
                  </c:pt>
                  <c:pt idx="30">
                    <c:v>Switch Media Technology Switch MT, SRL</c:v>
                  </c:pt>
                  <c:pt idx="31">
                    <c:v>Brocolik SRL</c:v>
                  </c:pt>
                  <c:pt idx="32">
                    <c:v>Jaz Industrial, SRL</c:v>
                  </c:pt>
                  <c:pt idx="33">
                    <c:v>Jaz Industrial, SRL</c:v>
                  </c:pt>
                  <c:pt idx="34">
                    <c:v>Jaz Industrial, SRL</c:v>
                  </c:pt>
                  <c:pt idx="35">
                    <c:v>Tia Maria Food House, SRL</c:v>
                  </c:pt>
                  <c:pt idx="36">
                    <c:v>Simbel,SRL</c:v>
                  </c:pt>
                  <c:pt idx="37">
                    <c:v>Allinonesupply, SRL</c:v>
                  </c:pt>
                  <c:pt idx="38">
                    <c:v>Puntual Soluciones KSP, SRL</c:v>
                  </c:pt>
                  <c:pt idx="39">
                    <c:v>JGD Multiservices, SRL</c:v>
                  </c:pt>
                  <c:pt idx="40">
                    <c:v>JGD Multiservices, SRL</c:v>
                  </c:pt>
                  <c:pt idx="41">
                    <c:v>Mantersa SRL</c:v>
                  </c:pt>
                  <c:pt idx="42">
                    <c:v>Centro de Terminación e Impresiones Y J V, SRL</c:v>
                  </c:pt>
                  <c:pt idx="43">
                    <c:v>Suplidores De Insumos Múltiples SUPLIMUL SRL</c:v>
                  </c:pt>
                  <c:pt idx="44">
                    <c:v>M &amp; V Adaleia Multi Servicios, SRL</c:v>
                  </c:pt>
                  <c:pt idx="45">
                    <c:v>Truman Dominicana SRL</c:v>
                  </c:pt>
                  <c:pt idx="46">
                    <c:v>Universidad Iberoamericana, INC</c:v>
                  </c:pt>
                  <c:pt idx="47">
                    <c:v>Victor Manuel Ovalle Herrera</c:v>
                  </c:pt>
                </c:lvl>
              </c:multiLvlStrCache>
            </c:multiLvlStrRef>
          </c:cat>
          <c:val>
            <c:numRef>
              <c:f>'JUNIO 2024'!$E$18:$E$68</c:f>
              <c:numCache>
                <c:formatCode>_-* #,##0.00_-;\-* #,##0.00_-;_-* "-"??_-;_-@_-</c:formatCode>
                <c:ptCount val="51"/>
                <c:pt idx="0">
                  <c:v>148090</c:v>
                </c:pt>
                <c:pt idx="1">
                  <c:v>99120</c:v>
                </c:pt>
                <c:pt idx="2">
                  <c:v>101480</c:v>
                </c:pt>
                <c:pt idx="3">
                  <c:v>938113.65</c:v>
                </c:pt>
                <c:pt idx="4">
                  <c:v>233535.1</c:v>
                </c:pt>
                <c:pt idx="5">
                  <c:v>189311.07</c:v>
                </c:pt>
                <c:pt idx="6">
                  <c:v>0</c:v>
                </c:pt>
                <c:pt idx="7">
                  <c:v>7737</c:v>
                </c:pt>
                <c:pt idx="8">
                  <c:v>7484</c:v>
                </c:pt>
                <c:pt idx="9">
                  <c:v>31700</c:v>
                </c:pt>
                <c:pt idx="10">
                  <c:v>51317</c:v>
                </c:pt>
                <c:pt idx="11">
                  <c:v>192276.28</c:v>
                </c:pt>
                <c:pt idx="12">
                  <c:v>668000</c:v>
                </c:pt>
                <c:pt idx="13">
                  <c:v>668000</c:v>
                </c:pt>
                <c:pt idx="14">
                  <c:v>177504.1</c:v>
                </c:pt>
                <c:pt idx="15">
                  <c:v>45081.01</c:v>
                </c:pt>
                <c:pt idx="16">
                  <c:v>81514.399999999994</c:v>
                </c:pt>
                <c:pt idx="17">
                  <c:v>22993.69</c:v>
                </c:pt>
                <c:pt idx="18">
                  <c:v>967201.16</c:v>
                </c:pt>
                <c:pt idx="19">
                  <c:v>200600</c:v>
                </c:pt>
                <c:pt idx="20">
                  <c:v>161070</c:v>
                </c:pt>
                <c:pt idx="21">
                  <c:v>26550</c:v>
                </c:pt>
                <c:pt idx="22">
                  <c:v>4153.6000000000004</c:v>
                </c:pt>
                <c:pt idx="23">
                  <c:v>234290</c:v>
                </c:pt>
                <c:pt idx="24">
                  <c:v>169920</c:v>
                </c:pt>
                <c:pt idx="25">
                  <c:v>46591.12</c:v>
                </c:pt>
                <c:pt idx="26">
                  <c:v>115050</c:v>
                </c:pt>
                <c:pt idx="27">
                  <c:v>11800</c:v>
                </c:pt>
                <c:pt idx="28">
                  <c:v>133104</c:v>
                </c:pt>
                <c:pt idx="29">
                  <c:v>168000</c:v>
                </c:pt>
                <c:pt idx="30">
                  <c:v>200000.01</c:v>
                </c:pt>
                <c:pt idx="31">
                  <c:v>233640</c:v>
                </c:pt>
                <c:pt idx="32">
                  <c:v>0</c:v>
                </c:pt>
                <c:pt idx="33">
                  <c:v>52730</c:v>
                </c:pt>
                <c:pt idx="34">
                  <c:v>17700</c:v>
                </c:pt>
                <c:pt idx="35">
                  <c:v>60180</c:v>
                </c:pt>
                <c:pt idx="36">
                  <c:v>119944.03</c:v>
                </c:pt>
                <c:pt idx="37">
                  <c:v>0</c:v>
                </c:pt>
                <c:pt idx="38">
                  <c:v>0</c:v>
                </c:pt>
                <c:pt idx="39">
                  <c:v>233640</c:v>
                </c:pt>
                <c:pt idx="40">
                  <c:v>13083.96</c:v>
                </c:pt>
                <c:pt idx="41">
                  <c:v>46020</c:v>
                </c:pt>
                <c:pt idx="42">
                  <c:v>75225</c:v>
                </c:pt>
                <c:pt idx="43">
                  <c:v>57203.99</c:v>
                </c:pt>
                <c:pt idx="44">
                  <c:v>579852</c:v>
                </c:pt>
                <c:pt idx="45">
                  <c:v>177504.24</c:v>
                </c:pt>
                <c:pt idx="46">
                  <c:v>200000</c:v>
                </c:pt>
                <c:pt idx="47">
                  <c:v>109000</c:v>
                </c:pt>
                <c:pt idx="50">
                  <c:v>8460176.5099999998</c:v>
                </c:pt>
              </c:numCache>
            </c:numRef>
          </c:val>
          <c:extLst>
            <c:ext xmlns:c16="http://schemas.microsoft.com/office/drawing/2014/chart" uri="{C3380CC4-5D6E-409C-BE32-E72D297353CC}">
              <c16:uniqueId val="{00000002-E73B-4003-81A1-234CB9A89307}"/>
            </c:ext>
          </c:extLst>
        </c:ser>
        <c:ser>
          <c:idx val="3"/>
          <c:order val="3"/>
          <c:tx>
            <c:strRef>
              <c:f>'JUNIO 2024'!$F$13</c:f>
              <c:strCache>
                <c:ptCount val="1"/>
                <c:pt idx="0">
                  <c:v>FECHA FIN DE FACTURA</c:v>
                </c:pt>
              </c:strCache>
            </c:strRef>
          </c:tx>
          <c:spPr>
            <a:solidFill>
              <a:schemeClr val="accent4"/>
            </a:solidFill>
            <a:ln>
              <a:noFill/>
            </a:ln>
            <a:effectLst/>
          </c:spPr>
          <c:invertIfNegative val="0"/>
          <c:cat>
            <c:multiLvlStrRef>
              <c:f>'JUNIO 2024'!$A$18:$B$68</c:f>
              <c:multiLvlStrCache>
                <c:ptCount val="51"/>
                <c:lvl>
                  <c:pt idx="0">
                    <c:v>SERVICIO DE REFRIGERIO PARA EL ACTO DE CONMEMORACIÓN DEL DÍA INTERNACIONAL DE LA MUJER. A CELEBRARSE EN LA PROVINCIA DE AZUA, BANI Y SAN CRISTOBAL, DÍA 8 MARZO 2024 .</c:v>
                  </c:pt>
                  <c:pt idx="1">
                    <c:v>SERVICIO DE REFRIGERIO, PARA LAS PERSONAS QUE PARTICIPARÁN EN EL ACTO CONMEMORACIÓN DEL DÍA INTERNACIONAL DE LA MUJER, QUE SE CELEBRARÁ EL 15 DE MARZO, EN EL AYUNTAMIENTO DE SAN JUAN DE LA MAGUANA</c:v>
                  </c:pt>
                  <c:pt idx="2">
                    <c:v>SERVICIO DE CATERING PARA  LAS PERSONAS QUE ESTARÁN EN LA CONFERENCIA ¨ MUJER QUE GANAN ELECCIONES: ESTRATEGIAS QUE MARCAN LA DIFERENCIA EN BARAHONA, EL 8 DE ABRIL DEL 2024, A LAS 9:00 A.M HASTA 2:00</c:v>
                  </c:pt>
                  <c:pt idx="3">
                    <c:v>COMPRA DE NEUMÁTICOS PARA LOS VEHÍCULOS DE LAS LÍNEAS DE EMERGENCIA Y LAS CASAS DE ACOGIDA.</c:v>
                  </c:pt>
                  <c:pt idx="4">
                    <c:v>SERVICIO DE SALÓN DE HOTEL PARA 80 PERSONAS CON ALMUERZO, ESTACION LIQUIDA, AUDIOVISUALES, PARA LA CONFERENCIA, MUJERES QUE GANAN ELECCIONES: ESTRATEGIAS QUE MARCAN LA DIFERENCIA, DIA 11 DE ABRIL</c:v>
                  </c:pt>
                  <c:pt idx="5">
                    <c:v>SERVICIO DE SALÓN DE HOTEL PARA 30 PERSONAS CON REFRIGERIO, ALMUERZO Y AUDIOVISUALES, EN EL MARCO DE LA REUNIÓN DEL COMITÉ DE SELECCIÓN DE LAS CANDIDATAS DE MEDALLA AL MÉRITO DE LA MUJER DOMINICANA,</c:v>
                  </c:pt>
                  <c:pt idx="6">
                    <c:v>Servicio de Difusión de la transmisión especial de la jornada “Semana Santa Sin Violencia es Posible “para promover los servicios del Ministerio de la Mujer.</c:v>
                  </c:pt>
                  <c:pt idx="7">
                    <c:v>COMPRA DE FLORES PARA EL DESPACHO DEL MINISTERIO DE LA MUJER</c:v>
                  </c:pt>
                  <c:pt idx="8">
                    <c:v>COMPRA DE FLORES PARA EL DESPACHO DEL MINISTERIO DE LA MUJER</c:v>
                  </c:pt>
                  <c:pt idx="9">
                    <c:v>COMPRA DE FLORES PARA EL DESPACHO DEL MINISTERIO DE LA MUJER</c:v>
                  </c:pt>
                  <c:pt idx="10">
                    <c:v>COMPRA DE FLORES PARA EL DESPACHO DEL MINISTERIO DE LA MUJER</c:v>
                  </c:pt>
                  <c:pt idx="11">
                    <c:v>COMPRA DE MOBILIARIOS DE OFICINA PARA USO DE ESTE MINISTERIO.</c:v>
                  </c:pt>
                  <c:pt idx="12">
                    <c:v>COMPRA DE COMBUSTIBLE PARA USO DE ESTE MINISTERIO, POR UN PERIODO DE 6 MESES.</c:v>
                  </c:pt>
                  <c:pt idx="13">
                    <c:v>COMPRA DE COMBUSTIBLE PARA USO DE ESTE MINISTERIO, POR UN PERIODO DE 6 MESES.</c:v>
                  </c:pt>
                  <c:pt idx="14">
                    <c:v>COMPRA DE TONER PARA LA COODINACION, CASAS DE ACOGIDA Y EL CENTRO ANIBEL GONZALEZ.</c:v>
                  </c:pt>
                  <c:pt idx="15">
                    <c:v>COMPRA DE EQUIPOS Y ÚTILES DIVERSOS PARA LA DIRECCIÓN DE COMUNICACIONES DEL MINISTERIO DE LA MUJER. CARGO A LOS FONDOS DEL PROYECTO C-PREV</c:v>
                  </c:pt>
                  <c:pt idx="16">
                    <c:v>COMPRA DE MATERIALES FERRETEROS PARA REPARACION DE LOS ASCENSORES Y AIRE ACONDICIONADO EN EL EDIFICIO METROPOLITANO DE LA MAXIMO GOMEZ.</c:v>
                  </c:pt>
                  <c:pt idx="17">
                    <c:v>COMPRA DE PINTURA Y MATERIALES PARA PINTAR PARA LAS CASAS DE ACOGIDA MODELO XI Y XIII.</c:v>
                  </c:pt>
                  <c:pt idx="18">
                    <c:v>COMPRA ELECTRODOMÉSTICOS PARA LAS CASAS DE ACOGIDA Y EL CENTRO DE ATENCIÓN A VÍCTIMAS DE VIOLENCIA.</c:v>
                  </c:pt>
                  <c:pt idx="19">
                    <c:v>COMPRA DE ASTAS DESARMABLES EN MADERA, PARA USO EN LOS CENTROS DE CAPACITACIÓN Y LAS OFICINAS MUNICIPALES DE LA REGIÓN ESTE Y SUR DEL MINISTERIO DE LA MUJER. </c:v>
                  </c:pt>
                  <c:pt idx="20">
                    <c:v>CONTRATACIÓN DE UNA EMPRESA Y/O PERSONA FÍSICA PARA LA REALIZACIÓN DE LOS PLANOS ELÉCTRICOS DEL LOCAL DE LA ESCUELA DE IGUALDAD DE ESTE MINISTERIO. A CARGO DE LOS FONDOS C-PREV.</c:v>
                  </c:pt>
                  <c:pt idx="21">
                    <c:v>SERVICIO DE IMPRESIÓN DE CARPETAS PARA LAS CONFERENCIAS REGIONALES MUJERES QUE GANAN ELECCIONES.</c:v>
                  </c:pt>
                  <c:pt idx="22">
                    <c:v>SERVICIO DE DIAGRAMACIÓN, DISEÑO E IMPRESIÓN DE CERTIFICADOS DE RECONOCIMIENTO ALUSIVOS A LA CONMEMORACIÓN DEL DÍA INTERNACIONAL DE LA MUJER.</c:v>
                  </c:pt>
                  <c:pt idx="23">
                    <c:v>COMPRA DE EMBUTIDOS PARA LA CASA DE ACOGIDA Y EL CENTRO ANIBEL GONZALEZ (Pagar con los fondos Casas de Acogidas).</c:v>
                  </c:pt>
                  <c:pt idx="24">
                    <c:v>SERVICIO DE ALMUERZOS PARA EL PERSONAL QUE PARTICIPARÁ EN LA JORNADA SEMANA SANTA VIVIR SIN VIOLENCIA, ES POSIBLE LOS DÍAS 29,30, Y 31 DE MARZO DEL 2024, EN (PLAYA BOCA CHICA). FONDO (C-PREV)</c:v>
                  </c:pt>
                  <c:pt idx="25">
                    <c:v>SERVICIO DE IMPRESIÓN DE BACKPANEL PARA SER UTILIZADO EN LOS EVENTOS DEL SELLO IGUALANDO RD.</c:v>
                  </c:pt>
                  <c:pt idx="26">
                    <c:v>SERVICIO DE CATERING PARA 80 PERSONAS PARA LA“CONFERENCIA MUJERES QUE GANAN ELECCIONES ESTRATEGIAS QUE MARCAN LA DIFERENCIA, DÍA 9 DE ABRIL SAN PEDRO DE MACORIS</c:v>
                  </c:pt>
                  <c:pt idx="27">
                    <c:v>COMPRA DE EQUIPOS Y ÚTILES DIVERSOS PARA LA DIRECCIÓN DE COMUNICACIONES DEL MINISTERIO DE LA MUJER. CARGO A LOS FONDOS DEL PROYECTO C-PREV</c:v>
                  </c:pt>
                  <c:pt idx="28">
                    <c:v>SERVICIO DE CATERING PARA LAS PERSONAS QUE PARTICIPARÁN EN EL ACTO INAUGURAL DE LA OFICINA MUNICIPAL DE BOCA CHICA, EL DÍA 9 DE MARZO 2024.</c:v>
                  </c:pt>
                  <c:pt idx="29">
                    <c:v>SERVICIO DE ALQUILER DE VEHÍCULO DE ALTA GAMA PARA TRANSPORTE URBANO E INTERURBANO DE LA SEÑORA EPSY CAMBELL, DEL 7 AL 12 DE ABRIL 2024.</c:v>
                  </c:pt>
                  <c:pt idx="30">
                    <c:v>SERVICIO DE COLOCACIÓN DE PUBLICIDAD EN REDES SOCIALES DE * 212, LÍNEA DE EMERGENCIA DEL MINISTERIO DE LA MUJER, POR 25 DÍAS.</c:v>
                  </c:pt>
                  <c:pt idx="31">
                    <c:v>SERVICIO DE CATERING PARA REUNIONES DE DESPCHO PARA LOS MESES DE ABRIL- MAYO 2024</c:v>
                  </c:pt>
                  <c:pt idx="32">
                    <c:v>COMPRA E INSTALACIÓN DE SHUTTERS PARA EL CENTRO ANIBEL GONZÁLEZ</c:v>
                  </c:pt>
                  <c:pt idx="33">
                    <c:v>COMPRA DE TECLADO CON TARJETAS MAGNÉTICAS PARA LA PUERTA AUTOMÁTICA DE ESTE MINISTERIO.</c:v>
                  </c:pt>
                  <c:pt idx="34">
                    <c:v>CONTRATACIÓN DE UNA EMPRESA Y/O PERSONA FÍSICA PARA EL SERVICIO DE REPARACIÓN DE SHUTTER EN LA PUERTA PRINCIPAL EN LA OFICINA PRINCIPAL DEL INGENIO CONSUELO.</c:v>
                  </c:pt>
                  <c:pt idx="35">
                    <c:v>SERVICIO DE REFRIGERIO PARA EL ACTO DE CONMEMORACION DEL DIA INTERNACIONAL DE LA MUJER. A CELEBRARSE EN LA PROVINCIA DE CONSTANZA, EL 07 DE MARZO</c:v>
                  </c:pt>
                  <c:pt idx="36">
                    <c:v>COMPRA DE TABLETS Y TECLADOS CON EL OBJETIVO DE EFICIENTIZAR Y MEJORAR LOS EQUIPOS DE TRABAJO DE LOS VICEMINISTERIOS Y DIRECCIONES EN MIRAS A LA TRANSFORMACIÓN DIGITAL Y UNA COMPUTADORA</c:v>
                  </c:pt>
                  <c:pt idx="37">
                    <c:v>COMPRA MATERIALES DESECHABLES Y DE LIMPIEZA PARA LA SEDE CENTRAL, LAS OPM, OMM Y DEMÁS OFICINAS DE ESTE MINISTERIO</c:v>
                  </c:pt>
                  <c:pt idx="38">
                    <c:v>COMPRA DE SECADORES DE PELO PARA LAS CASAS DE ACOGIDAS Y EL CENTRO ANIBEL GONZALEZ.</c:v>
                  </c:pt>
                  <c:pt idx="39">
                    <c:v>SERVICIO DE CATERING PARA EL CAMPAMENTO DE DAMAS PERTENECIENTES A LA IGLESIA DE DIOS DE LA PROFECIA DEL 26 AL 28 DE ABRIL 2024</c:v>
                  </c:pt>
                  <c:pt idx="40">
                    <c:v>COMPRA DE INSUMOS BASICOS PARA EL CONSUMO DE LAS USUARIAS E HIJOS/AS QUE ASISTEN AL DEPARTAMENTO DE ATENCION A LA VIOLENCIA PARA RECIBIR ASISTENCIA LEGAL Y PSICOLOGICA .</c:v>
                  </c:pt>
                  <c:pt idx="41">
                    <c:v>SERVICIO DE FUMIGACION PARA LAS CASAS DE ACOGIDAS Y EL CENTRO ANIBEL GONZALEZ. (pagar con fondos casa de acogida)</c:v>
                  </c:pt>
                  <c:pt idx="42">
                    <c:v>SERVICIO DE IMPRESIÓN MATERIALES INSTITUCIONALES.</c:v>
                  </c:pt>
                  <c:pt idx="43">
                    <c:v>COMPRA DE COLCHÓN PARA LA CAMA DE POSICIÓN DE LA CASA DE ACOGIDA MODELO II</c:v>
                  </c:pt>
                  <c:pt idx="44">
                    <c:v>CONTRATACIÓN DE UNA EMPRESA Y/O PERSONA FISICA PARA EL SERVICIO DE ALMUERZOS PARA EL PERSONAL QUE LABORA EN ESTE MINISTERIO</c:v>
                  </c:pt>
                  <c:pt idx="45">
                    <c:v>COMPRA DE TABLETS Y TECLADOS CON EL OBJETIVO DE EFICIENTIZAR Y MEJORAR LOS EQUIPOS DE TRABAJO DE LOS VICEMINISTERIOS Y DIRECCIONES EN MIRAS A LA TRANSFORMACIÓN DIGITAL Y UNA COMPUTADORA</c:v>
                  </c:pt>
                  <c:pt idx="46">
                    <c:v>CONTRATACION DE UNA EMPRESA Y/O PERSONA FISICA PARA IMPARTIR EL 2doDIPLOMADO INTERNACIONAL DE MASCULINIDADES, IGUALDAD DE GENERO Y TRANSFORMACION, EL MISMO DARA INICIO EL 29 DE FEBRERO.</c:v>
                  </c:pt>
                  <c:pt idx="47">
                    <c:v>CONTRATACIÓN DE AUTOBUSES QUE SERÁ UTILIZADO PARA EL TRASLADO DE LOS  PARTICIPANTES, AL ACTO CONMEMORATIVO DE LAS SUFRAGISTRAS, EL 16 DE MAYO DEL 2024, EN EL CENTRO DE CONVENCIONES DEL MIREX.</c:v>
                  </c:pt>
                  <c:pt idx="50">
                    <c:v>TOTALES</c:v>
                  </c:pt>
                </c:lvl>
                <c:lvl>
                  <c:pt idx="0">
                    <c:v>Aurora De Regla Castillo De Casado</c:v>
                  </c:pt>
                  <c:pt idx="1">
                    <c:v>Obispo Sánchez Tavera</c:v>
                  </c:pt>
                  <c:pt idx="2">
                    <c:v>Rafael Armando Guerrero Sepulveda</c:v>
                  </c:pt>
                  <c:pt idx="3">
                    <c:v>Arias Motors, SA</c:v>
                  </c:pt>
                  <c:pt idx="4">
                    <c:v>Inverplata, SA</c:v>
                  </c:pt>
                  <c:pt idx="5">
                    <c:v>Inverplata, SA</c:v>
                  </c:pt>
                  <c:pt idx="6">
                    <c:v>GTB Radiodifusores, SRL</c:v>
                  </c:pt>
                  <c:pt idx="7">
                    <c:v>Anthuriana Dominicana, SRL</c:v>
                  </c:pt>
                  <c:pt idx="8">
                    <c:v>Anthuriana Dominicana, SRL</c:v>
                  </c:pt>
                  <c:pt idx="9">
                    <c:v>Anthuriana Dominicana, SRL</c:v>
                  </c:pt>
                  <c:pt idx="10">
                    <c:v>Anthuriana Dominicana, SRL</c:v>
                  </c:pt>
                  <c:pt idx="11">
                    <c:v>Skagen, SRL</c:v>
                  </c:pt>
                  <c:pt idx="12">
                    <c:v>Servicios Empresariales Canaan, SRL</c:v>
                  </c:pt>
                  <c:pt idx="13">
                    <c:v>Servicios Empresariales Canaan, SRL</c:v>
                  </c:pt>
                  <c:pt idx="14">
                    <c:v>Simpapel, SRL</c:v>
                  </c:pt>
                  <c:pt idx="15">
                    <c:v>MDL ALTEKNATIVA TECH, SRL</c:v>
                  </c:pt>
                  <c:pt idx="16">
                    <c:v>B&amp;F Mercantil, SRL</c:v>
                  </c:pt>
                  <c:pt idx="17">
                    <c:v>B&amp;F Mercantil, SRL</c:v>
                  </c:pt>
                  <c:pt idx="18">
                    <c:v>CS Caribbean Services, SRL</c:v>
                  </c:pt>
                  <c:pt idx="19">
                    <c:v>Banderas Global HC, SRL</c:v>
                  </c:pt>
                  <c:pt idx="20">
                    <c:v>Construvil, SRL</c:v>
                  </c:pt>
                  <c:pt idx="21">
                    <c:v>Impresos Tres Tintas, SRL</c:v>
                  </c:pt>
                  <c:pt idx="22">
                    <c:v>Impresos Tres Tintas, SRL</c:v>
                  </c:pt>
                  <c:pt idx="23">
                    <c:v>Servi-Mas 1, SRL</c:v>
                  </c:pt>
                  <c:pt idx="24">
                    <c:v>Servi-Mas 1, SRL</c:v>
                  </c:pt>
                  <c:pt idx="25">
                    <c:v>Genius Print Graphic, SRL</c:v>
                  </c:pt>
                  <c:pt idx="26">
                    <c:v>Restaurante Y Reposteria Punta Caleta, SRL</c:v>
                  </c:pt>
                  <c:pt idx="27">
                    <c:v>Ramirez &amp; Mojica Envoy Pack Courier Express, SRL</c:v>
                  </c:pt>
                  <c:pt idx="28">
                    <c:v>Pily Gourmet, SRL</c:v>
                  </c:pt>
                  <c:pt idx="29">
                    <c:v>Turistrans Transporte y Servicios, SRL</c:v>
                  </c:pt>
                  <c:pt idx="30">
                    <c:v>Switch Media Technology Switch MT, SRL</c:v>
                  </c:pt>
                  <c:pt idx="31">
                    <c:v>Brocolik SRL</c:v>
                  </c:pt>
                  <c:pt idx="32">
                    <c:v>Jaz Industrial, SRL</c:v>
                  </c:pt>
                  <c:pt idx="33">
                    <c:v>Jaz Industrial, SRL</c:v>
                  </c:pt>
                  <c:pt idx="34">
                    <c:v>Jaz Industrial, SRL</c:v>
                  </c:pt>
                  <c:pt idx="35">
                    <c:v>Tia Maria Food House, SRL</c:v>
                  </c:pt>
                  <c:pt idx="36">
                    <c:v>Simbel,SRL</c:v>
                  </c:pt>
                  <c:pt idx="37">
                    <c:v>Allinonesupply, SRL</c:v>
                  </c:pt>
                  <c:pt idx="38">
                    <c:v>Puntual Soluciones KSP, SRL</c:v>
                  </c:pt>
                  <c:pt idx="39">
                    <c:v>JGD Multiservices, SRL</c:v>
                  </c:pt>
                  <c:pt idx="40">
                    <c:v>JGD Multiservices, SRL</c:v>
                  </c:pt>
                  <c:pt idx="41">
                    <c:v>Mantersa SRL</c:v>
                  </c:pt>
                  <c:pt idx="42">
                    <c:v>Centro de Terminación e Impresiones Y J V, SRL</c:v>
                  </c:pt>
                  <c:pt idx="43">
                    <c:v>Suplidores De Insumos Múltiples SUPLIMUL SRL</c:v>
                  </c:pt>
                  <c:pt idx="44">
                    <c:v>M &amp; V Adaleia Multi Servicios, SRL</c:v>
                  </c:pt>
                  <c:pt idx="45">
                    <c:v>Truman Dominicana SRL</c:v>
                  </c:pt>
                  <c:pt idx="46">
                    <c:v>Universidad Iberoamericana, INC</c:v>
                  </c:pt>
                  <c:pt idx="47">
                    <c:v>Victor Manuel Ovalle Herrera</c:v>
                  </c:pt>
                </c:lvl>
              </c:multiLvlStrCache>
            </c:multiLvlStrRef>
          </c:cat>
          <c:val>
            <c:numRef>
              <c:f>'JUNIO 2024'!$F$18:$F$68</c:f>
              <c:numCache>
                <c:formatCode>m/d/yyyy</c:formatCode>
                <c:ptCount val="51"/>
                <c:pt idx="0">
                  <c:v>45657</c:v>
                </c:pt>
                <c:pt idx="1">
                  <c:v>45657</c:v>
                </c:pt>
                <c:pt idx="2">
                  <c:v>46022</c:v>
                </c:pt>
                <c:pt idx="3">
                  <c:v>46022</c:v>
                </c:pt>
                <c:pt idx="4">
                  <c:v>45657</c:v>
                </c:pt>
                <c:pt idx="5">
                  <c:v>45657</c:v>
                </c:pt>
                <c:pt idx="6">
                  <c:v>46022</c:v>
                </c:pt>
                <c:pt idx="7">
                  <c:v>46022</c:v>
                </c:pt>
                <c:pt idx="8">
                  <c:v>46022</c:v>
                </c:pt>
                <c:pt idx="9">
                  <c:v>46022</c:v>
                </c:pt>
                <c:pt idx="10">
                  <c:v>46022</c:v>
                </c:pt>
                <c:pt idx="11">
                  <c:v>45657</c:v>
                </c:pt>
                <c:pt idx="12">
                  <c:v>45657</c:v>
                </c:pt>
                <c:pt idx="13">
                  <c:v>45657</c:v>
                </c:pt>
                <c:pt idx="14">
                  <c:v>45657</c:v>
                </c:pt>
                <c:pt idx="15">
                  <c:v>46022</c:v>
                </c:pt>
                <c:pt idx="16">
                  <c:v>45657</c:v>
                </c:pt>
                <c:pt idx="17">
                  <c:v>45657</c:v>
                </c:pt>
                <c:pt idx="18">
                  <c:v>45657</c:v>
                </c:pt>
                <c:pt idx="19">
                  <c:v>45657</c:v>
                </c:pt>
                <c:pt idx="20">
                  <c:v>46022</c:v>
                </c:pt>
                <c:pt idx="21">
                  <c:v>45657</c:v>
                </c:pt>
                <c:pt idx="22">
                  <c:v>46022</c:v>
                </c:pt>
                <c:pt idx="23">
                  <c:v>45657</c:v>
                </c:pt>
                <c:pt idx="24">
                  <c:v>45657</c:v>
                </c:pt>
                <c:pt idx="25">
                  <c:v>45657</c:v>
                </c:pt>
                <c:pt idx="26">
                  <c:v>45657</c:v>
                </c:pt>
                <c:pt idx="27">
                  <c:v>45657</c:v>
                </c:pt>
                <c:pt idx="28">
                  <c:v>45657</c:v>
                </c:pt>
                <c:pt idx="29">
                  <c:v>45657</c:v>
                </c:pt>
                <c:pt idx="30">
                  <c:v>45657</c:v>
                </c:pt>
                <c:pt idx="31">
                  <c:v>45657</c:v>
                </c:pt>
                <c:pt idx="32">
                  <c:v>45657</c:v>
                </c:pt>
                <c:pt idx="33">
                  <c:v>45657</c:v>
                </c:pt>
                <c:pt idx="34">
                  <c:v>45657</c:v>
                </c:pt>
                <c:pt idx="35">
                  <c:v>46022</c:v>
                </c:pt>
                <c:pt idx="36">
                  <c:v>45657</c:v>
                </c:pt>
                <c:pt idx="37">
                  <c:v>45657</c:v>
                </c:pt>
                <c:pt idx="38">
                  <c:v>45657</c:v>
                </c:pt>
                <c:pt idx="39">
                  <c:v>45657</c:v>
                </c:pt>
                <c:pt idx="40">
                  <c:v>45657</c:v>
                </c:pt>
                <c:pt idx="41">
                  <c:v>45657</c:v>
                </c:pt>
                <c:pt idx="42">
                  <c:v>45657</c:v>
                </c:pt>
                <c:pt idx="43">
                  <c:v>45657</c:v>
                </c:pt>
                <c:pt idx="44">
                  <c:v>45657</c:v>
                </c:pt>
                <c:pt idx="45">
                  <c:v>46022</c:v>
                </c:pt>
                <c:pt idx="46">
                  <c:v>46022</c:v>
                </c:pt>
                <c:pt idx="47">
                  <c:v>45657</c:v>
                </c:pt>
              </c:numCache>
            </c:numRef>
          </c:val>
          <c:extLst>
            <c:ext xmlns:c16="http://schemas.microsoft.com/office/drawing/2014/chart" uri="{C3380CC4-5D6E-409C-BE32-E72D297353CC}">
              <c16:uniqueId val="{00000003-E73B-4003-81A1-234CB9A89307}"/>
            </c:ext>
          </c:extLst>
        </c:ser>
        <c:ser>
          <c:idx val="4"/>
          <c:order val="4"/>
          <c:tx>
            <c:strRef>
              <c:f>'JUNIO 2024'!$G$13</c:f>
              <c:strCache>
                <c:ptCount val="1"/>
                <c:pt idx="0">
                  <c:v> MONTO PAGADO A LA FECHA  </c:v>
                </c:pt>
              </c:strCache>
            </c:strRef>
          </c:tx>
          <c:spPr>
            <a:solidFill>
              <a:schemeClr val="accent5"/>
            </a:solidFill>
            <a:ln>
              <a:noFill/>
            </a:ln>
            <a:effectLst/>
          </c:spPr>
          <c:invertIfNegative val="0"/>
          <c:cat>
            <c:multiLvlStrRef>
              <c:f>'JUNIO 2024'!$A$18:$B$68</c:f>
              <c:multiLvlStrCache>
                <c:ptCount val="51"/>
                <c:lvl>
                  <c:pt idx="0">
                    <c:v>SERVICIO DE REFRIGERIO PARA EL ACTO DE CONMEMORACIÓN DEL DÍA INTERNACIONAL DE LA MUJER. A CELEBRARSE EN LA PROVINCIA DE AZUA, BANI Y SAN CRISTOBAL, DÍA 8 MARZO 2024 .</c:v>
                  </c:pt>
                  <c:pt idx="1">
                    <c:v>SERVICIO DE REFRIGERIO, PARA LAS PERSONAS QUE PARTICIPARÁN EN EL ACTO CONMEMORACIÓN DEL DÍA INTERNACIONAL DE LA MUJER, QUE SE CELEBRARÁ EL 15 DE MARZO, EN EL AYUNTAMIENTO DE SAN JUAN DE LA MAGUANA</c:v>
                  </c:pt>
                  <c:pt idx="2">
                    <c:v>SERVICIO DE CATERING PARA  LAS PERSONAS QUE ESTARÁN EN LA CONFERENCIA ¨ MUJER QUE GANAN ELECCIONES: ESTRATEGIAS QUE MARCAN LA DIFERENCIA EN BARAHONA, EL 8 DE ABRIL DEL 2024, A LAS 9:00 A.M HASTA 2:00</c:v>
                  </c:pt>
                  <c:pt idx="3">
                    <c:v>COMPRA DE NEUMÁTICOS PARA LOS VEHÍCULOS DE LAS LÍNEAS DE EMERGENCIA Y LAS CASAS DE ACOGIDA.</c:v>
                  </c:pt>
                  <c:pt idx="4">
                    <c:v>SERVICIO DE SALÓN DE HOTEL PARA 80 PERSONAS CON ALMUERZO, ESTACION LIQUIDA, AUDIOVISUALES, PARA LA CONFERENCIA, MUJERES QUE GANAN ELECCIONES: ESTRATEGIAS QUE MARCAN LA DIFERENCIA, DIA 11 DE ABRIL</c:v>
                  </c:pt>
                  <c:pt idx="5">
                    <c:v>SERVICIO DE SALÓN DE HOTEL PARA 30 PERSONAS CON REFRIGERIO, ALMUERZO Y AUDIOVISUALES, EN EL MARCO DE LA REUNIÓN DEL COMITÉ DE SELECCIÓN DE LAS CANDIDATAS DE MEDALLA AL MÉRITO DE LA MUJER DOMINICANA,</c:v>
                  </c:pt>
                  <c:pt idx="6">
                    <c:v>Servicio de Difusión de la transmisión especial de la jornada “Semana Santa Sin Violencia es Posible “para promover los servicios del Ministerio de la Mujer.</c:v>
                  </c:pt>
                  <c:pt idx="7">
                    <c:v>COMPRA DE FLORES PARA EL DESPACHO DEL MINISTERIO DE LA MUJER</c:v>
                  </c:pt>
                  <c:pt idx="8">
                    <c:v>COMPRA DE FLORES PARA EL DESPACHO DEL MINISTERIO DE LA MUJER</c:v>
                  </c:pt>
                  <c:pt idx="9">
                    <c:v>COMPRA DE FLORES PARA EL DESPACHO DEL MINISTERIO DE LA MUJER</c:v>
                  </c:pt>
                  <c:pt idx="10">
                    <c:v>COMPRA DE FLORES PARA EL DESPACHO DEL MINISTERIO DE LA MUJER</c:v>
                  </c:pt>
                  <c:pt idx="11">
                    <c:v>COMPRA DE MOBILIARIOS DE OFICINA PARA USO DE ESTE MINISTERIO.</c:v>
                  </c:pt>
                  <c:pt idx="12">
                    <c:v>COMPRA DE COMBUSTIBLE PARA USO DE ESTE MINISTERIO, POR UN PERIODO DE 6 MESES.</c:v>
                  </c:pt>
                  <c:pt idx="13">
                    <c:v>COMPRA DE COMBUSTIBLE PARA USO DE ESTE MINISTERIO, POR UN PERIODO DE 6 MESES.</c:v>
                  </c:pt>
                  <c:pt idx="14">
                    <c:v>COMPRA DE TONER PARA LA COODINACION, CASAS DE ACOGIDA Y EL CENTRO ANIBEL GONZALEZ.</c:v>
                  </c:pt>
                  <c:pt idx="15">
                    <c:v>COMPRA DE EQUIPOS Y ÚTILES DIVERSOS PARA LA DIRECCIÓN DE COMUNICACIONES DEL MINISTERIO DE LA MUJER. CARGO A LOS FONDOS DEL PROYECTO C-PREV</c:v>
                  </c:pt>
                  <c:pt idx="16">
                    <c:v>COMPRA DE MATERIALES FERRETEROS PARA REPARACION DE LOS ASCENSORES Y AIRE ACONDICIONADO EN EL EDIFICIO METROPOLITANO DE LA MAXIMO GOMEZ.</c:v>
                  </c:pt>
                  <c:pt idx="17">
                    <c:v>COMPRA DE PINTURA Y MATERIALES PARA PINTAR PARA LAS CASAS DE ACOGIDA MODELO XI Y XIII.</c:v>
                  </c:pt>
                  <c:pt idx="18">
                    <c:v>COMPRA ELECTRODOMÉSTICOS PARA LAS CASAS DE ACOGIDA Y EL CENTRO DE ATENCIÓN A VÍCTIMAS DE VIOLENCIA.</c:v>
                  </c:pt>
                  <c:pt idx="19">
                    <c:v>COMPRA DE ASTAS DESARMABLES EN MADERA, PARA USO EN LOS CENTROS DE CAPACITACIÓN Y LAS OFICINAS MUNICIPALES DE LA REGIÓN ESTE Y SUR DEL MINISTERIO DE LA MUJER. </c:v>
                  </c:pt>
                  <c:pt idx="20">
                    <c:v>CONTRATACIÓN DE UNA EMPRESA Y/O PERSONA FÍSICA PARA LA REALIZACIÓN DE LOS PLANOS ELÉCTRICOS DEL LOCAL DE LA ESCUELA DE IGUALDAD DE ESTE MINISTERIO. A CARGO DE LOS FONDOS C-PREV.</c:v>
                  </c:pt>
                  <c:pt idx="21">
                    <c:v>SERVICIO DE IMPRESIÓN DE CARPETAS PARA LAS CONFERENCIAS REGIONALES MUJERES QUE GANAN ELECCIONES.</c:v>
                  </c:pt>
                  <c:pt idx="22">
                    <c:v>SERVICIO DE DIAGRAMACIÓN, DISEÑO E IMPRESIÓN DE CERTIFICADOS DE RECONOCIMIENTO ALUSIVOS A LA CONMEMORACIÓN DEL DÍA INTERNACIONAL DE LA MUJER.</c:v>
                  </c:pt>
                  <c:pt idx="23">
                    <c:v>COMPRA DE EMBUTIDOS PARA LA CASA DE ACOGIDA Y EL CENTRO ANIBEL GONZALEZ (Pagar con los fondos Casas de Acogidas).</c:v>
                  </c:pt>
                  <c:pt idx="24">
                    <c:v>SERVICIO DE ALMUERZOS PARA EL PERSONAL QUE PARTICIPARÁ EN LA JORNADA SEMANA SANTA VIVIR SIN VIOLENCIA, ES POSIBLE LOS DÍAS 29,30, Y 31 DE MARZO DEL 2024, EN (PLAYA BOCA CHICA). FONDO (C-PREV)</c:v>
                  </c:pt>
                  <c:pt idx="25">
                    <c:v>SERVICIO DE IMPRESIÓN DE BACKPANEL PARA SER UTILIZADO EN LOS EVENTOS DEL SELLO IGUALANDO RD.</c:v>
                  </c:pt>
                  <c:pt idx="26">
                    <c:v>SERVICIO DE CATERING PARA 80 PERSONAS PARA LA“CONFERENCIA MUJERES QUE GANAN ELECCIONES ESTRATEGIAS QUE MARCAN LA DIFERENCIA, DÍA 9 DE ABRIL SAN PEDRO DE MACORIS</c:v>
                  </c:pt>
                  <c:pt idx="27">
                    <c:v>COMPRA DE EQUIPOS Y ÚTILES DIVERSOS PARA LA DIRECCIÓN DE COMUNICACIONES DEL MINISTERIO DE LA MUJER. CARGO A LOS FONDOS DEL PROYECTO C-PREV</c:v>
                  </c:pt>
                  <c:pt idx="28">
                    <c:v>SERVICIO DE CATERING PARA LAS PERSONAS QUE PARTICIPARÁN EN EL ACTO INAUGURAL DE LA OFICINA MUNICIPAL DE BOCA CHICA, EL DÍA 9 DE MARZO 2024.</c:v>
                  </c:pt>
                  <c:pt idx="29">
                    <c:v>SERVICIO DE ALQUILER DE VEHÍCULO DE ALTA GAMA PARA TRANSPORTE URBANO E INTERURBANO DE LA SEÑORA EPSY CAMBELL, DEL 7 AL 12 DE ABRIL 2024.</c:v>
                  </c:pt>
                  <c:pt idx="30">
                    <c:v>SERVICIO DE COLOCACIÓN DE PUBLICIDAD EN REDES SOCIALES DE * 212, LÍNEA DE EMERGENCIA DEL MINISTERIO DE LA MUJER, POR 25 DÍAS.</c:v>
                  </c:pt>
                  <c:pt idx="31">
                    <c:v>SERVICIO DE CATERING PARA REUNIONES DE DESPCHO PARA LOS MESES DE ABRIL- MAYO 2024</c:v>
                  </c:pt>
                  <c:pt idx="32">
                    <c:v>COMPRA E INSTALACIÓN DE SHUTTERS PARA EL CENTRO ANIBEL GONZÁLEZ</c:v>
                  </c:pt>
                  <c:pt idx="33">
                    <c:v>COMPRA DE TECLADO CON TARJETAS MAGNÉTICAS PARA LA PUERTA AUTOMÁTICA DE ESTE MINISTERIO.</c:v>
                  </c:pt>
                  <c:pt idx="34">
                    <c:v>CONTRATACIÓN DE UNA EMPRESA Y/O PERSONA FÍSICA PARA EL SERVICIO DE REPARACIÓN DE SHUTTER EN LA PUERTA PRINCIPAL EN LA OFICINA PRINCIPAL DEL INGENIO CONSUELO.</c:v>
                  </c:pt>
                  <c:pt idx="35">
                    <c:v>SERVICIO DE REFRIGERIO PARA EL ACTO DE CONMEMORACION DEL DIA INTERNACIONAL DE LA MUJER. A CELEBRARSE EN LA PROVINCIA DE CONSTANZA, EL 07 DE MARZO</c:v>
                  </c:pt>
                  <c:pt idx="36">
                    <c:v>COMPRA DE TABLETS Y TECLADOS CON EL OBJETIVO DE EFICIENTIZAR Y MEJORAR LOS EQUIPOS DE TRABAJO DE LOS VICEMINISTERIOS Y DIRECCIONES EN MIRAS A LA TRANSFORMACIÓN DIGITAL Y UNA COMPUTADORA</c:v>
                  </c:pt>
                  <c:pt idx="37">
                    <c:v>COMPRA MATERIALES DESECHABLES Y DE LIMPIEZA PARA LA SEDE CENTRAL, LAS OPM, OMM Y DEMÁS OFICINAS DE ESTE MINISTERIO</c:v>
                  </c:pt>
                  <c:pt idx="38">
                    <c:v>COMPRA DE SECADORES DE PELO PARA LAS CASAS DE ACOGIDAS Y EL CENTRO ANIBEL GONZALEZ.</c:v>
                  </c:pt>
                  <c:pt idx="39">
                    <c:v>SERVICIO DE CATERING PARA EL CAMPAMENTO DE DAMAS PERTENECIENTES A LA IGLESIA DE DIOS DE LA PROFECIA DEL 26 AL 28 DE ABRIL 2024</c:v>
                  </c:pt>
                  <c:pt idx="40">
                    <c:v>COMPRA DE INSUMOS BASICOS PARA EL CONSUMO DE LAS USUARIAS E HIJOS/AS QUE ASISTEN AL DEPARTAMENTO DE ATENCION A LA VIOLENCIA PARA RECIBIR ASISTENCIA LEGAL Y PSICOLOGICA .</c:v>
                  </c:pt>
                  <c:pt idx="41">
                    <c:v>SERVICIO DE FUMIGACION PARA LAS CASAS DE ACOGIDAS Y EL CENTRO ANIBEL GONZALEZ. (pagar con fondos casa de acogida)</c:v>
                  </c:pt>
                  <c:pt idx="42">
                    <c:v>SERVICIO DE IMPRESIÓN MATERIALES INSTITUCIONALES.</c:v>
                  </c:pt>
                  <c:pt idx="43">
                    <c:v>COMPRA DE COLCHÓN PARA LA CAMA DE POSICIÓN DE LA CASA DE ACOGIDA MODELO II</c:v>
                  </c:pt>
                  <c:pt idx="44">
                    <c:v>CONTRATACIÓN DE UNA EMPRESA Y/O PERSONA FISICA PARA EL SERVICIO DE ALMUERZOS PARA EL PERSONAL QUE LABORA EN ESTE MINISTERIO</c:v>
                  </c:pt>
                  <c:pt idx="45">
                    <c:v>COMPRA DE TABLETS Y TECLADOS CON EL OBJETIVO DE EFICIENTIZAR Y MEJORAR LOS EQUIPOS DE TRABAJO DE LOS VICEMINISTERIOS Y DIRECCIONES EN MIRAS A LA TRANSFORMACIÓN DIGITAL Y UNA COMPUTADORA</c:v>
                  </c:pt>
                  <c:pt idx="46">
                    <c:v>CONTRATACION DE UNA EMPRESA Y/O PERSONA FISICA PARA IMPARTIR EL 2doDIPLOMADO INTERNACIONAL DE MASCULINIDADES, IGUALDAD DE GENERO Y TRANSFORMACION, EL MISMO DARA INICIO EL 29 DE FEBRERO.</c:v>
                  </c:pt>
                  <c:pt idx="47">
                    <c:v>CONTRATACIÓN DE AUTOBUSES QUE SERÁ UTILIZADO PARA EL TRASLADO DE LOS  PARTICIPANTES, AL ACTO CONMEMORATIVO DE LAS SUFRAGISTRAS, EL 16 DE MAYO DEL 2024, EN EL CENTRO DE CONVENCIONES DEL MIREX.</c:v>
                  </c:pt>
                  <c:pt idx="50">
                    <c:v>TOTALES</c:v>
                  </c:pt>
                </c:lvl>
                <c:lvl>
                  <c:pt idx="0">
                    <c:v>Aurora De Regla Castillo De Casado</c:v>
                  </c:pt>
                  <c:pt idx="1">
                    <c:v>Obispo Sánchez Tavera</c:v>
                  </c:pt>
                  <c:pt idx="2">
                    <c:v>Rafael Armando Guerrero Sepulveda</c:v>
                  </c:pt>
                  <c:pt idx="3">
                    <c:v>Arias Motors, SA</c:v>
                  </c:pt>
                  <c:pt idx="4">
                    <c:v>Inverplata, SA</c:v>
                  </c:pt>
                  <c:pt idx="5">
                    <c:v>Inverplata, SA</c:v>
                  </c:pt>
                  <c:pt idx="6">
                    <c:v>GTB Radiodifusores, SRL</c:v>
                  </c:pt>
                  <c:pt idx="7">
                    <c:v>Anthuriana Dominicana, SRL</c:v>
                  </c:pt>
                  <c:pt idx="8">
                    <c:v>Anthuriana Dominicana, SRL</c:v>
                  </c:pt>
                  <c:pt idx="9">
                    <c:v>Anthuriana Dominicana, SRL</c:v>
                  </c:pt>
                  <c:pt idx="10">
                    <c:v>Anthuriana Dominicana, SRL</c:v>
                  </c:pt>
                  <c:pt idx="11">
                    <c:v>Skagen, SRL</c:v>
                  </c:pt>
                  <c:pt idx="12">
                    <c:v>Servicios Empresariales Canaan, SRL</c:v>
                  </c:pt>
                  <c:pt idx="13">
                    <c:v>Servicios Empresariales Canaan, SRL</c:v>
                  </c:pt>
                  <c:pt idx="14">
                    <c:v>Simpapel, SRL</c:v>
                  </c:pt>
                  <c:pt idx="15">
                    <c:v>MDL ALTEKNATIVA TECH, SRL</c:v>
                  </c:pt>
                  <c:pt idx="16">
                    <c:v>B&amp;F Mercantil, SRL</c:v>
                  </c:pt>
                  <c:pt idx="17">
                    <c:v>B&amp;F Mercantil, SRL</c:v>
                  </c:pt>
                  <c:pt idx="18">
                    <c:v>CS Caribbean Services, SRL</c:v>
                  </c:pt>
                  <c:pt idx="19">
                    <c:v>Banderas Global HC, SRL</c:v>
                  </c:pt>
                  <c:pt idx="20">
                    <c:v>Construvil, SRL</c:v>
                  </c:pt>
                  <c:pt idx="21">
                    <c:v>Impresos Tres Tintas, SRL</c:v>
                  </c:pt>
                  <c:pt idx="22">
                    <c:v>Impresos Tres Tintas, SRL</c:v>
                  </c:pt>
                  <c:pt idx="23">
                    <c:v>Servi-Mas 1, SRL</c:v>
                  </c:pt>
                  <c:pt idx="24">
                    <c:v>Servi-Mas 1, SRL</c:v>
                  </c:pt>
                  <c:pt idx="25">
                    <c:v>Genius Print Graphic, SRL</c:v>
                  </c:pt>
                  <c:pt idx="26">
                    <c:v>Restaurante Y Reposteria Punta Caleta, SRL</c:v>
                  </c:pt>
                  <c:pt idx="27">
                    <c:v>Ramirez &amp; Mojica Envoy Pack Courier Express, SRL</c:v>
                  </c:pt>
                  <c:pt idx="28">
                    <c:v>Pily Gourmet, SRL</c:v>
                  </c:pt>
                  <c:pt idx="29">
                    <c:v>Turistrans Transporte y Servicios, SRL</c:v>
                  </c:pt>
                  <c:pt idx="30">
                    <c:v>Switch Media Technology Switch MT, SRL</c:v>
                  </c:pt>
                  <c:pt idx="31">
                    <c:v>Brocolik SRL</c:v>
                  </c:pt>
                  <c:pt idx="32">
                    <c:v>Jaz Industrial, SRL</c:v>
                  </c:pt>
                  <c:pt idx="33">
                    <c:v>Jaz Industrial, SRL</c:v>
                  </c:pt>
                  <c:pt idx="34">
                    <c:v>Jaz Industrial, SRL</c:v>
                  </c:pt>
                  <c:pt idx="35">
                    <c:v>Tia Maria Food House, SRL</c:v>
                  </c:pt>
                  <c:pt idx="36">
                    <c:v>Simbel,SRL</c:v>
                  </c:pt>
                  <c:pt idx="37">
                    <c:v>Allinonesupply, SRL</c:v>
                  </c:pt>
                  <c:pt idx="38">
                    <c:v>Puntual Soluciones KSP, SRL</c:v>
                  </c:pt>
                  <c:pt idx="39">
                    <c:v>JGD Multiservices, SRL</c:v>
                  </c:pt>
                  <c:pt idx="40">
                    <c:v>JGD Multiservices, SRL</c:v>
                  </c:pt>
                  <c:pt idx="41">
                    <c:v>Mantersa SRL</c:v>
                  </c:pt>
                  <c:pt idx="42">
                    <c:v>Centro de Terminación e Impresiones Y J V, SRL</c:v>
                  </c:pt>
                  <c:pt idx="43">
                    <c:v>Suplidores De Insumos Múltiples SUPLIMUL SRL</c:v>
                  </c:pt>
                  <c:pt idx="44">
                    <c:v>M &amp; V Adaleia Multi Servicios, SRL</c:v>
                  </c:pt>
                  <c:pt idx="45">
                    <c:v>Truman Dominicana SRL</c:v>
                  </c:pt>
                  <c:pt idx="46">
                    <c:v>Universidad Iberoamericana, INC</c:v>
                  </c:pt>
                  <c:pt idx="47">
                    <c:v>Victor Manuel Ovalle Herrera</c:v>
                  </c:pt>
                </c:lvl>
              </c:multiLvlStrCache>
            </c:multiLvlStrRef>
          </c:cat>
          <c:val>
            <c:numRef>
              <c:f>'JUNIO 2024'!$G$18:$G$68</c:f>
              <c:numCache>
                <c:formatCode>_-* #,##0.00_-;\-* #,##0.00_-;_-* "-"??_-;_-@_-</c:formatCode>
                <c:ptCount val="51"/>
                <c:pt idx="0">
                  <c:v>148090</c:v>
                </c:pt>
                <c:pt idx="1">
                  <c:v>99120</c:v>
                </c:pt>
                <c:pt idx="2">
                  <c:v>101480</c:v>
                </c:pt>
                <c:pt idx="3">
                  <c:v>938113.65</c:v>
                </c:pt>
                <c:pt idx="4">
                  <c:v>233535.1</c:v>
                </c:pt>
                <c:pt idx="5">
                  <c:v>189311.07</c:v>
                </c:pt>
                <c:pt idx="6">
                  <c:v>0</c:v>
                </c:pt>
                <c:pt idx="7">
                  <c:v>7737</c:v>
                </c:pt>
                <c:pt idx="8">
                  <c:v>7484</c:v>
                </c:pt>
                <c:pt idx="9">
                  <c:v>31700</c:v>
                </c:pt>
                <c:pt idx="10">
                  <c:v>51317</c:v>
                </c:pt>
                <c:pt idx="11">
                  <c:v>192276.28</c:v>
                </c:pt>
                <c:pt idx="12">
                  <c:v>668000</c:v>
                </c:pt>
                <c:pt idx="13">
                  <c:v>668000</c:v>
                </c:pt>
                <c:pt idx="14">
                  <c:v>177504.1</c:v>
                </c:pt>
                <c:pt idx="15">
                  <c:v>45081.01</c:v>
                </c:pt>
                <c:pt idx="16">
                  <c:v>81514.399999999994</c:v>
                </c:pt>
                <c:pt idx="17">
                  <c:v>22993.69</c:v>
                </c:pt>
                <c:pt idx="18">
                  <c:v>967201.16</c:v>
                </c:pt>
                <c:pt idx="19">
                  <c:v>200600</c:v>
                </c:pt>
                <c:pt idx="20">
                  <c:v>161070</c:v>
                </c:pt>
                <c:pt idx="21">
                  <c:v>26550</c:v>
                </c:pt>
                <c:pt idx="22">
                  <c:v>4153.6000000000004</c:v>
                </c:pt>
                <c:pt idx="23">
                  <c:v>234290</c:v>
                </c:pt>
                <c:pt idx="24">
                  <c:v>169920</c:v>
                </c:pt>
                <c:pt idx="25">
                  <c:v>46591.12</c:v>
                </c:pt>
                <c:pt idx="26">
                  <c:v>115050</c:v>
                </c:pt>
                <c:pt idx="27">
                  <c:v>11800</c:v>
                </c:pt>
                <c:pt idx="28">
                  <c:v>133104</c:v>
                </c:pt>
                <c:pt idx="29">
                  <c:v>168000</c:v>
                </c:pt>
                <c:pt idx="30">
                  <c:v>200000.01</c:v>
                </c:pt>
                <c:pt idx="31">
                  <c:v>233640</c:v>
                </c:pt>
                <c:pt idx="32">
                  <c:v>0</c:v>
                </c:pt>
                <c:pt idx="33">
                  <c:v>52730</c:v>
                </c:pt>
                <c:pt idx="34">
                  <c:v>17700</c:v>
                </c:pt>
                <c:pt idx="35">
                  <c:v>60180</c:v>
                </c:pt>
                <c:pt idx="36">
                  <c:v>119944.03</c:v>
                </c:pt>
                <c:pt idx="37">
                  <c:v>0</c:v>
                </c:pt>
                <c:pt idx="38">
                  <c:v>0</c:v>
                </c:pt>
                <c:pt idx="39">
                  <c:v>233640</c:v>
                </c:pt>
                <c:pt idx="40">
                  <c:v>13083.96</c:v>
                </c:pt>
                <c:pt idx="41">
                  <c:v>46020</c:v>
                </c:pt>
                <c:pt idx="42">
                  <c:v>75225</c:v>
                </c:pt>
                <c:pt idx="43">
                  <c:v>57203.99</c:v>
                </c:pt>
                <c:pt idx="44">
                  <c:v>579852</c:v>
                </c:pt>
                <c:pt idx="45">
                  <c:v>177504.24</c:v>
                </c:pt>
                <c:pt idx="46">
                  <c:v>200000</c:v>
                </c:pt>
                <c:pt idx="47">
                  <c:v>109000</c:v>
                </c:pt>
                <c:pt idx="50">
                  <c:v>8460176.5099999998</c:v>
                </c:pt>
              </c:numCache>
            </c:numRef>
          </c:val>
          <c:extLst>
            <c:ext xmlns:c16="http://schemas.microsoft.com/office/drawing/2014/chart" uri="{C3380CC4-5D6E-409C-BE32-E72D297353CC}">
              <c16:uniqueId val="{00000004-E73B-4003-81A1-234CB9A89307}"/>
            </c:ext>
          </c:extLst>
        </c:ser>
        <c:ser>
          <c:idx val="5"/>
          <c:order val="5"/>
          <c:tx>
            <c:strRef>
              <c:f>'JUNIO 2024'!$H$13</c:f>
              <c:strCache>
                <c:ptCount val="1"/>
                <c:pt idx="0">
                  <c:v>MONTO PENDIENTE</c:v>
                </c:pt>
              </c:strCache>
            </c:strRef>
          </c:tx>
          <c:spPr>
            <a:solidFill>
              <a:schemeClr val="accent6"/>
            </a:solidFill>
            <a:ln>
              <a:noFill/>
            </a:ln>
            <a:effectLst/>
          </c:spPr>
          <c:invertIfNegative val="0"/>
          <c:cat>
            <c:multiLvlStrRef>
              <c:f>'JUNIO 2024'!$A$18:$B$68</c:f>
              <c:multiLvlStrCache>
                <c:ptCount val="51"/>
                <c:lvl>
                  <c:pt idx="0">
                    <c:v>SERVICIO DE REFRIGERIO PARA EL ACTO DE CONMEMORACIÓN DEL DÍA INTERNACIONAL DE LA MUJER. A CELEBRARSE EN LA PROVINCIA DE AZUA, BANI Y SAN CRISTOBAL, DÍA 8 MARZO 2024 .</c:v>
                  </c:pt>
                  <c:pt idx="1">
                    <c:v>SERVICIO DE REFRIGERIO, PARA LAS PERSONAS QUE PARTICIPARÁN EN EL ACTO CONMEMORACIÓN DEL DÍA INTERNACIONAL DE LA MUJER, QUE SE CELEBRARÁ EL 15 DE MARZO, EN EL AYUNTAMIENTO DE SAN JUAN DE LA MAGUANA</c:v>
                  </c:pt>
                  <c:pt idx="2">
                    <c:v>SERVICIO DE CATERING PARA  LAS PERSONAS QUE ESTARÁN EN LA CONFERENCIA ¨ MUJER QUE GANAN ELECCIONES: ESTRATEGIAS QUE MARCAN LA DIFERENCIA EN BARAHONA, EL 8 DE ABRIL DEL 2024, A LAS 9:00 A.M HASTA 2:00</c:v>
                  </c:pt>
                  <c:pt idx="3">
                    <c:v>COMPRA DE NEUMÁTICOS PARA LOS VEHÍCULOS DE LAS LÍNEAS DE EMERGENCIA Y LAS CASAS DE ACOGIDA.</c:v>
                  </c:pt>
                  <c:pt idx="4">
                    <c:v>SERVICIO DE SALÓN DE HOTEL PARA 80 PERSONAS CON ALMUERZO, ESTACION LIQUIDA, AUDIOVISUALES, PARA LA CONFERENCIA, MUJERES QUE GANAN ELECCIONES: ESTRATEGIAS QUE MARCAN LA DIFERENCIA, DIA 11 DE ABRIL</c:v>
                  </c:pt>
                  <c:pt idx="5">
                    <c:v>SERVICIO DE SALÓN DE HOTEL PARA 30 PERSONAS CON REFRIGERIO, ALMUERZO Y AUDIOVISUALES, EN EL MARCO DE LA REUNIÓN DEL COMITÉ DE SELECCIÓN DE LAS CANDIDATAS DE MEDALLA AL MÉRITO DE LA MUJER DOMINICANA,</c:v>
                  </c:pt>
                  <c:pt idx="6">
                    <c:v>Servicio de Difusión de la transmisión especial de la jornada “Semana Santa Sin Violencia es Posible “para promover los servicios del Ministerio de la Mujer.</c:v>
                  </c:pt>
                  <c:pt idx="7">
                    <c:v>COMPRA DE FLORES PARA EL DESPACHO DEL MINISTERIO DE LA MUJER</c:v>
                  </c:pt>
                  <c:pt idx="8">
                    <c:v>COMPRA DE FLORES PARA EL DESPACHO DEL MINISTERIO DE LA MUJER</c:v>
                  </c:pt>
                  <c:pt idx="9">
                    <c:v>COMPRA DE FLORES PARA EL DESPACHO DEL MINISTERIO DE LA MUJER</c:v>
                  </c:pt>
                  <c:pt idx="10">
                    <c:v>COMPRA DE FLORES PARA EL DESPACHO DEL MINISTERIO DE LA MUJER</c:v>
                  </c:pt>
                  <c:pt idx="11">
                    <c:v>COMPRA DE MOBILIARIOS DE OFICINA PARA USO DE ESTE MINISTERIO.</c:v>
                  </c:pt>
                  <c:pt idx="12">
                    <c:v>COMPRA DE COMBUSTIBLE PARA USO DE ESTE MINISTERIO, POR UN PERIODO DE 6 MESES.</c:v>
                  </c:pt>
                  <c:pt idx="13">
                    <c:v>COMPRA DE COMBUSTIBLE PARA USO DE ESTE MINISTERIO, POR UN PERIODO DE 6 MESES.</c:v>
                  </c:pt>
                  <c:pt idx="14">
                    <c:v>COMPRA DE TONER PARA LA COODINACION, CASAS DE ACOGIDA Y EL CENTRO ANIBEL GONZALEZ.</c:v>
                  </c:pt>
                  <c:pt idx="15">
                    <c:v>COMPRA DE EQUIPOS Y ÚTILES DIVERSOS PARA LA DIRECCIÓN DE COMUNICACIONES DEL MINISTERIO DE LA MUJER. CARGO A LOS FONDOS DEL PROYECTO C-PREV</c:v>
                  </c:pt>
                  <c:pt idx="16">
                    <c:v>COMPRA DE MATERIALES FERRETEROS PARA REPARACION DE LOS ASCENSORES Y AIRE ACONDICIONADO EN EL EDIFICIO METROPOLITANO DE LA MAXIMO GOMEZ.</c:v>
                  </c:pt>
                  <c:pt idx="17">
                    <c:v>COMPRA DE PINTURA Y MATERIALES PARA PINTAR PARA LAS CASAS DE ACOGIDA MODELO XI Y XIII.</c:v>
                  </c:pt>
                  <c:pt idx="18">
                    <c:v>COMPRA ELECTRODOMÉSTICOS PARA LAS CASAS DE ACOGIDA Y EL CENTRO DE ATENCIÓN A VÍCTIMAS DE VIOLENCIA.</c:v>
                  </c:pt>
                  <c:pt idx="19">
                    <c:v>COMPRA DE ASTAS DESARMABLES EN MADERA, PARA USO EN LOS CENTROS DE CAPACITACIÓN Y LAS OFICINAS MUNICIPALES DE LA REGIÓN ESTE Y SUR DEL MINISTERIO DE LA MUJER. </c:v>
                  </c:pt>
                  <c:pt idx="20">
                    <c:v>CONTRATACIÓN DE UNA EMPRESA Y/O PERSONA FÍSICA PARA LA REALIZACIÓN DE LOS PLANOS ELÉCTRICOS DEL LOCAL DE LA ESCUELA DE IGUALDAD DE ESTE MINISTERIO. A CARGO DE LOS FONDOS C-PREV.</c:v>
                  </c:pt>
                  <c:pt idx="21">
                    <c:v>SERVICIO DE IMPRESIÓN DE CARPETAS PARA LAS CONFERENCIAS REGIONALES MUJERES QUE GANAN ELECCIONES.</c:v>
                  </c:pt>
                  <c:pt idx="22">
                    <c:v>SERVICIO DE DIAGRAMACIÓN, DISEÑO E IMPRESIÓN DE CERTIFICADOS DE RECONOCIMIENTO ALUSIVOS A LA CONMEMORACIÓN DEL DÍA INTERNACIONAL DE LA MUJER.</c:v>
                  </c:pt>
                  <c:pt idx="23">
                    <c:v>COMPRA DE EMBUTIDOS PARA LA CASA DE ACOGIDA Y EL CENTRO ANIBEL GONZALEZ (Pagar con los fondos Casas de Acogidas).</c:v>
                  </c:pt>
                  <c:pt idx="24">
                    <c:v>SERVICIO DE ALMUERZOS PARA EL PERSONAL QUE PARTICIPARÁ EN LA JORNADA SEMANA SANTA VIVIR SIN VIOLENCIA, ES POSIBLE LOS DÍAS 29,30, Y 31 DE MARZO DEL 2024, EN (PLAYA BOCA CHICA). FONDO (C-PREV)</c:v>
                  </c:pt>
                  <c:pt idx="25">
                    <c:v>SERVICIO DE IMPRESIÓN DE BACKPANEL PARA SER UTILIZADO EN LOS EVENTOS DEL SELLO IGUALANDO RD.</c:v>
                  </c:pt>
                  <c:pt idx="26">
                    <c:v>SERVICIO DE CATERING PARA 80 PERSONAS PARA LA“CONFERENCIA MUJERES QUE GANAN ELECCIONES ESTRATEGIAS QUE MARCAN LA DIFERENCIA, DÍA 9 DE ABRIL SAN PEDRO DE MACORIS</c:v>
                  </c:pt>
                  <c:pt idx="27">
                    <c:v>COMPRA DE EQUIPOS Y ÚTILES DIVERSOS PARA LA DIRECCIÓN DE COMUNICACIONES DEL MINISTERIO DE LA MUJER. CARGO A LOS FONDOS DEL PROYECTO C-PREV</c:v>
                  </c:pt>
                  <c:pt idx="28">
                    <c:v>SERVICIO DE CATERING PARA LAS PERSONAS QUE PARTICIPARÁN EN EL ACTO INAUGURAL DE LA OFICINA MUNICIPAL DE BOCA CHICA, EL DÍA 9 DE MARZO 2024.</c:v>
                  </c:pt>
                  <c:pt idx="29">
                    <c:v>SERVICIO DE ALQUILER DE VEHÍCULO DE ALTA GAMA PARA TRANSPORTE URBANO E INTERURBANO DE LA SEÑORA EPSY CAMBELL, DEL 7 AL 12 DE ABRIL 2024.</c:v>
                  </c:pt>
                  <c:pt idx="30">
                    <c:v>SERVICIO DE COLOCACIÓN DE PUBLICIDAD EN REDES SOCIALES DE * 212, LÍNEA DE EMERGENCIA DEL MINISTERIO DE LA MUJER, POR 25 DÍAS.</c:v>
                  </c:pt>
                  <c:pt idx="31">
                    <c:v>SERVICIO DE CATERING PARA REUNIONES DE DESPCHO PARA LOS MESES DE ABRIL- MAYO 2024</c:v>
                  </c:pt>
                  <c:pt idx="32">
                    <c:v>COMPRA E INSTALACIÓN DE SHUTTERS PARA EL CENTRO ANIBEL GONZÁLEZ</c:v>
                  </c:pt>
                  <c:pt idx="33">
                    <c:v>COMPRA DE TECLADO CON TARJETAS MAGNÉTICAS PARA LA PUERTA AUTOMÁTICA DE ESTE MINISTERIO.</c:v>
                  </c:pt>
                  <c:pt idx="34">
                    <c:v>CONTRATACIÓN DE UNA EMPRESA Y/O PERSONA FÍSICA PARA EL SERVICIO DE REPARACIÓN DE SHUTTER EN LA PUERTA PRINCIPAL EN LA OFICINA PRINCIPAL DEL INGENIO CONSUELO.</c:v>
                  </c:pt>
                  <c:pt idx="35">
                    <c:v>SERVICIO DE REFRIGERIO PARA EL ACTO DE CONMEMORACION DEL DIA INTERNACIONAL DE LA MUJER. A CELEBRARSE EN LA PROVINCIA DE CONSTANZA, EL 07 DE MARZO</c:v>
                  </c:pt>
                  <c:pt idx="36">
                    <c:v>COMPRA DE TABLETS Y TECLADOS CON EL OBJETIVO DE EFICIENTIZAR Y MEJORAR LOS EQUIPOS DE TRABAJO DE LOS VICEMINISTERIOS Y DIRECCIONES EN MIRAS A LA TRANSFORMACIÓN DIGITAL Y UNA COMPUTADORA</c:v>
                  </c:pt>
                  <c:pt idx="37">
                    <c:v>COMPRA MATERIALES DESECHABLES Y DE LIMPIEZA PARA LA SEDE CENTRAL, LAS OPM, OMM Y DEMÁS OFICINAS DE ESTE MINISTERIO</c:v>
                  </c:pt>
                  <c:pt idx="38">
                    <c:v>COMPRA DE SECADORES DE PELO PARA LAS CASAS DE ACOGIDAS Y EL CENTRO ANIBEL GONZALEZ.</c:v>
                  </c:pt>
                  <c:pt idx="39">
                    <c:v>SERVICIO DE CATERING PARA EL CAMPAMENTO DE DAMAS PERTENECIENTES A LA IGLESIA DE DIOS DE LA PROFECIA DEL 26 AL 28 DE ABRIL 2024</c:v>
                  </c:pt>
                  <c:pt idx="40">
                    <c:v>COMPRA DE INSUMOS BASICOS PARA EL CONSUMO DE LAS USUARIAS E HIJOS/AS QUE ASISTEN AL DEPARTAMENTO DE ATENCION A LA VIOLENCIA PARA RECIBIR ASISTENCIA LEGAL Y PSICOLOGICA .</c:v>
                  </c:pt>
                  <c:pt idx="41">
                    <c:v>SERVICIO DE FUMIGACION PARA LAS CASAS DE ACOGIDAS Y EL CENTRO ANIBEL GONZALEZ. (pagar con fondos casa de acogida)</c:v>
                  </c:pt>
                  <c:pt idx="42">
                    <c:v>SERVICIO DE IMPRESIÓN MATERIALES INSTITUCIONALES.</c:v>
                  </c:pt>
                  <c:pt idx="43">
                    <c:v>COMPRA DE COLCHÓN PARA LA CAMA DE POSICIÓN DE LA CASA DE ACOGIDA MODELO II</c:v>
                  </c:pt>
                  <c:pt idx="44">
                    <c:v>CONTRATACIÓN DE UNA EMPRESA Y/O PERSONA FISICA PARA EL SERVICIO DE ALMUERZOS PARA EL PERSONAL QUE LABORA EN ESTE MINISTERIO</c:v>
                  </c:pt>
                  <c:pt idx="45">
                    <c:v>COMPRA DE TABLETS Y TECLADOS CON EL OBJETIVO DE EFICIENTIZAR Y MEJORAR LOS EQUIPOS DE TRABAJO DE LOS VICEMINISTERIOS Y DIRECCIONES EN MIRAS A LA TRANSFORMACIÓN DIGITAL Y UNA COMPUTADORA</c:v>
                  </c:pt>
                  <c:pt idx="46">
                    <c:v>CONTRATACION DE UNA EMPRESA Y/O PERSONA FISICA PARA IMPARTIR EL 2doDIPLOMADO INTERNACIONAL DE MASCULINIDADES, IGUALDAD DE GENERO Y TRANSFORMACION, EL MISMO DARA INICIO EL 29 DE FEBRERO.</c:v>
                  </c:pt>
                  <c:pt idx="47">
                    <c:v>CONTRATACIÓN DE AUTOBUSES QUE SERÁ UTILIZADO PARA EL TRASLADO DE LOS  PARTICIPANTES, AL ACTO CONMEMORATIVO DE LAS SUFRAGISTRAS, EL 16 DE MAYO DEL 2024, EN EL CENTRO DE CONVENCIONES DEL MIREX.</c:v>
                  </c:pt>
                  <c:pt idx="50">
                    <c:v>TOTALES</c:v>
                  </c:pt>
                </c:lvl>
                <c:lvl>
                  <c:pt idx="0">
                    <c:v>Aurora De Regla Castillo De Casado</c:v>
                  </c:pt>
                  <c:pt idx="1">
                    <c:v>Obispo Sánchez Tavera</c:v>
                  </c:pt>
                  <c:pt idx="2">
                    <c:v>Rafael Armando Guerrero Sepulveda</c:v>
                  </c:pt>
                  <c:pt idx="3">
                    <c:v>Arias Motors, SA</c:v>
                  </c:pt>
                  <c:pt idx="4">
                    <c:v>Inverplata, SA</c:v>
                  </c:pt>
                  <c:pt idx="5">
                    <c:v>Inverplata, SA</c:v>
                  </c:pt>
                  <c:pt idx="6">
                    <c:v>GTB Radiodifusores, SRL</c:v>
                  </c:pt>
                  <c:pt idx="7">
                    <c:v>Anthuriana Dominicana, SRL</c:v>
                  </c:pt>
                  <c:pt idx="8">
                    <c:v>Anthuriana Dominicana, SRL</c:v>
                  </c:pt>
                  <c:pt idx="9">
                    <c:v>Anthuriana Dominicana, SRL</c:v>
                  </c:pt>
                  <c:pt idx="10">
                    <c:v>Anthuriana Dominicana, SRL</c:v>
                  </c:pt>
                  <c:pt idx="11">
                    <c:v>Skagen, SRL</c:v>
                  </c:pt>
                  <c:pt idx="12">
                    <c:v>Servicios Empresariales Canaan, SRL</c:v>
                  </c:pt>
                  <c:pt idx="13">
                    <c:v>Servicios Empresariales Canaan, SRL</c:v>
                  </c:pt>
                  <c:pt idx="14">
                    <c:v>Simpapel, SRL</c:v>
                  </c:pt>
                  <c:pt idx="15">
                    <c:v>MDL ALTEKNATIVA TECH, SRL</c:v>
                  </c:pt>
                  <c:pt idx="16">
                    <c:v>B&amp;F Mercantil, SRL</c:v>
                  </c:pt>
                  <c:pt idx="17">
                    <c:v>B&amp;F Mercantil, SRL</c:v>
                  </c:pt>
                  <c:pt idx="18">
                    <c:v>CS Caribbean Services, SRL</c:v>
                  </c:pt>
                  <c:pt idx="19">
                    <c:v>Banderas Global HC, SRL</c:v>
                  </c:pt>
                  <c:pt idx="20">
                    <c:v>Construvil, SRL</c:v>
                  </c:pt>
                  <c:pt idx="21">
                    <c:v>Impresos Tres Tintas, SRL</c:v>
                  </c:pt>
                  <c:pt idx="22">
                    <c:v>Impresos Tres Tintas, SRL</c:v>
                  </c:pt>
                  <c:pt idx="23">
                    <c:v>Servi-Mas 1, SRL</c:v>
                  </c:pt>
                  <c:pt idx="24">
                    <c:v>Servi-Mas 1, SRL</c:v>
                  </c:pt>
                  <c:pt idx="25">
                    <c:v>Genius Print Graphic, SRL</c:v>
                  </c:pt>
                  <c:pt idx="26">
                    <c:v>Restaurante Y Reposteria Punta Caleta, SRL</c:v>
                  </c:pt>
                  <c:pt idx="27">
                    <c:v>Ramirez &amp; Mojica Envoy Pack Courier Express, SRL</c:v>
                  </c:pt>
                  <c:pt idx="28">
                    <c:v>Pily Gourmet, SRL</c:v>
                  </c:pt>
                  <c:pt idx="29">
                    <c:v>Turistrans Transporte y Servicios, SRL</c:v>
                  </c:pt>
                  <c:pt idx="30">
                    <c:v>Switch Media Technology Switch MT, SRL</c:v>
                  </c:pt>
                  <c:pt idx="31">
                    <c:v>Brocolik SRL</c:v>
                  </c:pt>
                  <c:pt idx="32">
                    <c:v>Jaz Industrial, SRL</c:v>
                  </c:pt>
                  <c:pt idx="33">
                    <c:v>Jaz Industrial, SRL</c:v>
                  </c:pt>
                  <c:pt idx="34">
                    <c:v>Jaz Industrial, SRL</c:v>
                  </c:pt>
                  <c:pt idx="35">
                    <c:v>Tia Maria Food House, SRL</c:v>
                  </c:pt>
                  <c:pt idx="36">
                    <c:v>Simbel,SRL</c:v>
                  </c:pt>
                  <c:pt idx="37">
                    <c:v>Allinonesupply, SRL</c:v>
                  </c:pt>
                  <c:pt idx="38">
                    <c:v>Puntual Soluciones KSP, SRL</c:v>
                  </c:pt>
                  <c:pt idx="39">
                    <c:v>JGD Multiservices, SRL</c:v>
                  </c:pt>
                  <c:pt idx="40">
                    <c:v>JGD Multiservices, SRL</c:v>
                  </c:pt>
                  <c:pt idx="41">
                    <c:v>Mantersa SRL</c:v>
                  </c:pt>
                  <c:pt idx="42">
                    <c:v>Centro de Terminación e Impresiones Y J V, SRL</c:v>
                  </c:pt>
                  <c:pt idx="43">
                    <c:v>Suplidores De Insumos Múltiples SUPLIMUL SRL</c:v>
                  </c:pt>
                  <c:pt idx="44">
                    <c:v>M &amp; V Adaleia Multi Servicios, SRL</c:v>
                  </c:pt>
                  <c:pt idx="45">
                    <c:v>Truman Dominicana SRL</c:v>
                  </c:pt>
                  <c:pt idx="46">
                    <c:v>Universidad Iberoamericana, INC</c:v>
                  </c:pt>
                  <c:pt idx="47">
                    <c:v>Victor Manuel Ovalle Herrera</c:v>
                  </c:pt>
                </c:lvl>
              </c:multiLvlStrCache>
            </c:multiLvlStrRef>
          </c:cat>
          <c:val>
            <c:numRef>
              <c:f>'JUNIO 2024'!$H$18:$H$68</c:f>
              <c:numCache>
                <c:formatCode>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50">
                  <c:v>0</c:v>
                </c:pt>
              </c:numCache>
            </c:numRef>
          </c:val>
          <c:extLst>
            <c:ext xmlns:c16="http://schemas.microsoft.com/office/drawing/2014/chart" uri="{C3380CC4-5D6E-409C-BE32-E72D297353CC}">
              <c16:uniqueId val="{00000005-E73B-4003-81A1-234CB9A89307}"/>
            </c:ext>
          </c:extLst>
        </c:ser>
        <c:dLbls>
          <c:showLegendKey val="0"/>
          <c:showVal val="0"/>
          <c:showCatName val="0"/>
          <c:showSerName val="0"/>
          <c:showPercent val="0"/>
          <c:showBubbleSize val="0"/>
        </c:dLbls>
        <c:gapWidth val="219"/>
        <c:overlap val="-27"/>
        <c:axId val="1305102096"/>
        <c:axId val="1305104176"/>
      </c:barChart>
      <c:catAx>
        <c:axId val="130510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05104176"/>
        <c:crosses val="autoZero"/>
        <c:auto val="1"/>
        <c:lblAlgn val="ctr"/>
        <c:lblOffset val="100"/>
        <c:noMultiLvlLbl val="0"/>
      </c:catAx>
      <c:valAx>
        <c:axId val="1305104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0510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Gráfico 1">
          <a:extLst>
            <a:ext uri="{FF2B5EF4-FFF2-40B4-BE49-F238E27FC236}">
              <a16:creationId xmlns:a16="http://schemas.microsoft.com/office/drawing/2014/main" id="{97BD52B1-C2EF-84EC-B32B-BF3358AAB5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5640110</xdr:colOff>
      <xdr:row>3</xdr:row>
      <xdr:rowOff>167364</xdr:rowOff>
    </xdr:from>
    <xdr:to>
      <xdr:col>5</xdr:col>
      <xdr:colOff>375845</xdr:colOff>
      <xdr:row>8</xdr:row>
      <xdr:rowOff>40820</xdr:rowOff>
    </xdr:to>
    <xdr:pic>
      <xdr:nvPicPr>
        <xdr:cNvPr id="2" name="Imagen 1">
          <a:extLst>
            <a:ext uri="{FF2B5EF4-FFF2-40B4-BE49-F238E27FC236}">
              <a16:creationId xmlns:a16="http://schemas.microsoft.com/office/drawing/2014/main" id="{7DC8D2C6-F67F-471C-BD19-514C86E4D8FA}"/>
            </a:ext>
          </a:extLst>
        </xdr:cNvPr>
        <xdr:cNvPicPr/>
      </xdr:nvPicPr>
      <xdr:blipFill>
        <a:blip xmlns:r="http://schemas.openxmlformats.org/officeDocument/2006/relationships" r:embed="rId1"/>
        <a:stretch>
          <a:fillRect/>
        </a:stretch>
      </xdr:blipFill>
      <xdr:spPr>
        <a:xfrm>
          <a:off x="9096324" y="453114"/>
          <a:ext cx="6342628" cy="1506313"/>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J265"/>
  <sheetViews>
    <sheetView tabSelected="1" view="pageBreakPreview" topLeftCell="A9" zoomScale="50" zoomScaleNormal="80" zoomScaleSheetLayoutView="50" zoomScalePageLayoutView="41" workbookViewId="0">
      <selection activeCell="G12" sqref="G12"/>
    </sheetView>
  </sheetViews>
  <sheetFormatPr baseColWidth="10" defaultColWidth="11.42578125" defaultRowHeight="21" x14ac:dyDescent="0.35"/>
  <cols>
    <col min="1" max="1" width="51.85546875" customWidth="1"/>
    <col min="2" max="2" width="87.140625" customWidth="1"/>
    <col min="3" max="3" width="31.5703125" style="1" customWidth="1"/>
    <col min="4" max="4" width="24.28515625" style="2" customWidth="1"/>
    <col min="5" max="5" width="31" style="156" customWidth="1"/>
    <col min="6" max="6" width="28.5703125" style="119" customWidth="1"/>
    <col min="7" max="7" width="35.85546875" style="80" customWidth="1"/>
    <col min="8" max="8" width="25.42578125" style="98" customWidth="1"/>
    <col min="9" max="9" width="4.7109375" hidden="1" customWidth="1"/>
    <col min="10" max="10" width="4.140625" hidden="1" customWidth="1"/>
    <col min="11" max="11" width="42" style="4" hidden="1" customWidth="1"/>
    <col min="12" max="12" width="0.28515625" hidden="1" customWidth="1"/>
    <col min="13" max="13" width="15.140625" style="5" bestFit="1" customWidth="1"/>
    <col min="14" max="14" width="11.42578125" style="5"/>
  </cols>
  <sheetData>
    <row r="1" spans="1:108" ht="1.5" customHeight="1" x14ac:dyDescent="0.35"/>
    <row r="2" spans="1:108" ht="21" hidden="1" customHeight="1" x14ac:dyDescent="0.35"/>
    <row r="3" spans="1:108" ht="21" customHeight="1" x14ac:dyDescent="0.35"/>
    <row r="4" spans="1:108" ht="21" customHeight="1" x14ac:dyDescent="0.35"/>
    <row r="5" spans="1:108" ht="21" hidden="1" customHeight="1" x14ac:dyDescent="0.35"/>
    <row r="6" spans="1:108" ht="21" hidden="1" customHeight="1" x14ac:dyDescent="0.35"/>
    <row r="7" spans="1:108" ht="54" hidden="1" customHeight="1" x14ac:dyDescent="0.35"/>
    <row r="8" spans="1:108" ht="107.25" customHeight="1" x14ac:dyDescent="0.45">
      <c r="A8" s="77"/>
      <c r="B8" s="77"/>
      <c r="C8" s="77"/>
      <c r="D8" s="149"/>
      <c r="E8" s="157"/>
      <c r="F8" s="78"/>
      <c r="G8" s="81"/>
      <c r="H8" s="99"/>
      <c r="I8" s="77"/>
      <c r="J8" s="77"/>
    </row>
    <row r="9" spans="1:108" ht="28.5" customHeight="1" x14ac:dyDescent="0.4">
      <c r="A9" s="179" t="s">
        <v>14</v>
      </c>
      <c r="B9" s="179"/>
      <c r="C9" s="179"/>
      <c r="D9" s="179"/>
      <c r="E9" s="179"/>
      <c r="F9" s="179"/>
      <c r="G9" s="179"/>
      <c r="H9" s="179"/>
      <c r="I9" s="179"/>
      <c r="J9" s="179"/>
    </row>
    <row r="10" spans="1:108" ht="24.75" customHeight="1" x14ac:dyDescent="0.4">
      <c r="A10" s="179" t="s">
        <v>13</v>
      </c>
      <c r="B10" s="179"/>
      <c r="C10" s="179"/>
      <c r="D10" s="179"/>
      <c r="E10" s="179"/>
      <c r="F10" s="179"/>
      <c r="G10" s="179"/>
      <c r="H10" s="179"/>
      <c r="I10" s="179"/>
      <c r="J10" s="179"/>
    </row>
    <row r="11" spans="1:108" ht="28.5" customHeight="1" x14ac:dyDescent="0.4">
      <c r="A11" s="180" t="s">
        <v>24</v>
      </c>
      <c r="B11" s="180"/>
      <c r="C11" s="180"/>
      <c r="D11" s="180"/>
      <c r="E11" s="180"/>
      <c r="F11" s="180"/>
      <c r="G11" s="180"/>
      <c r="H11" s="180"/>
      <c r="I11" s="180"/>
      <c r="J11" s="180"/>
      <c r="M11" s="4"/>
    </row>
    <row r="12" spans="1:108" ht="28.5" customHeight="1" x14ac:dyDescent="0.4">
      <c r="A12" s="79"/>
      <c r="B12" s="79"/>
      <c r="C12" s="79"/>
      <c r="D12" s="150"/>
      <c r="E12" s="100"/>
      <c r="F12" s="120"/>
      <c r="G12" s="79"/>
      <c r="H12" s="100"/>
      <c r="I12" s="79"/>
      <c r="J12" s="79"/>
      <c r="M12" s="4"/>
    </row>
    <row r="13" spans="1:108" s="67" customFormat="1" ht="66.75" customHeight="1" x14ac:dyDescent="0.35">
      <c r="A13" s="173" t="s">
        <v>0</v>
      </c>
      <c r="B13" s="173" t="s">
        <v>1</v>
      </c>
      <c r="C13" s="174" t="s">
        <v>2</v>
      </c>
      <c r="D13" s="175" t="s">
        <v>3</v>
      </c>
      <c r="E13" s="134" t="s">
        <v>4</v>
      </c>
      <c r="F13" s="176" t="s">
        <v>5</v>
      </c>
      <c r="G13" s="134" t="s">
        <v>11</v>
      </c>
      <c r="H13" s="101" t="s">
        <v>6</v>
      </c>
      <c r="K13" s="68"/>
      <c r="M13" s="69"/>
      <c r="N13" s="70"/>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2"/>
    </row>
    <row r="14" spans="1:108" s="71" customFormat="1" ht="118.5" customHeight="1" x14ac:dyDescent="0.35">
      <c r="A14" s="138" t="s">
        <v>29</v>
      </c>
      <c r="B14" s="138" t="s">
        <v>30</v>
      </c>
      <c r="C14" s="139" t="s">
        <v>27</v>
      </c>
      <c r="D14" s="151">
        <v>45434</v>
      </c>
      <c r="E14" s="114">
        <v>147500</v>
      </c>
      <c r="F14" s="146">
        <v>45657</v>
      </c>
      <c r="G14" s="114">
        <v>147500</v>
      </c>
      <c r="H14" s="141">
        <v>0</v>
      </c>
      <c r="I14" s="137" t="s">
        <v>12</v>
      </c>
      <c r="J14" s="67"/>
      <c r="K14" s="70"/>
      <c r="M14" s="70"/>
      <c r="N14" s="70"/>
    </row>
    <row r="15" spans="1:108" s="71" customFormat="1" ht="116.25" customHeight="1" x14ac:dyDescent="0.35">
      <c r="A15" s="138" t="s">
        <v>29</v>
      </c>
      <c r="B15" s="138" t="s">
        <v>30</v>
      </c>
      <c r="C15" s="151" t="s">
        <v>28</v>
      </c>
      <c r="D15" s="177">
        <v>45434</v>
      </c>
      <c r="E15" s="114">
        <v>44250</v>
      </c>
      <c r="F15" s="146">
        <v>45657</v>
      </c>
      <c r="G15" s="114">
        <v>44250</v>
      </c>
      <c r="H15" s="141">
        <v>0</v>
      </c>
      <c r="I15" s="137" t="s">
        <v>12</v>
      </c>
      <c r="J15" s="67"/>
      <c r="K15" s="70"/>
      <c r="M15" s="70"/>
      <c r="N15" s="70"/>
    </row>
    <row r="16" spans="1:108" s="71" customFormat="1" ht="168" customHeight="1" x14ac:dyDescent="0.35">
      <c r="A16" s="138" t="s">
        <v>32</v>
      </c>
      <c r="B16" s="138" t="s">
        <v>33</v>
      </c>
      <c r="C16" s="139" t="s">
        <v>31</v>
      </c>
      <c r="D16" s="151">
        <v>45390</v>
      </c>
      <c r="E16" s="114">
        <v>170000</v>
      </c>
      <c r="F16" s="146">
        <v>45657</v>
      </c>
      <c r="G16" s="114">
        <v>170000</v>
      </c>
      <c r="H16" s="141">
        <v>0</v>
      </c>
      <c r="I16" s="137" t="s">
        <v>12</v>
      </c>
      <c r="J16" s="67"/>
      <c r="K16" s="70"/>
      <c r="M16" s="70"/>
      <c r="N16" s="70"/>
    </row>
    <row r="17" spans="1:14" s="71" customFormat="1" ht="145.5" customHeight="1" x14ac:dyDescent="0.35">
      <c r="A17" s="138" t="s">
        <v>36</v>
      </c>
      <c r="B17" s="138" t="s">
        <v>37</v>
      </c>
      <c r="C17" s="139" t="s">
        <v>34</v>
      </c>
      <c r="D17" s="151">
        <v>45415</v>
      </c>
      <c r="E17" s="114">
        <v>21116.1</v>
      </c>
      <c r="F17" s="146">
        <v>45657</v>
      </c>
      <c r="G17" s="114">
        <v>21116.1</v>
      </c>
      <c r="H17" s="141">
        <v>0</v>
      </c>
      <c r="I17" s="137" t="s">
        <v>12</v>
      </c>
      <c r="J17" s="67"/>
      <c r="K17" s="70"/>
      <c r="M17" s="70"/>
      <c r="N17" s="70"/>
    </row>
    <row r="18" spans="1:14" ht="137.25" customHeight="1" x14ac:dyDescent="0.35">
      <c r="A18" s="142" t="s">
        <v>25</v>
      </c>
      <c r="B18" s="143" t="s">
        <v>26</v>
      </c>
      <c r="C18" s="118" t="s">
        <v>35</v>
      </c>
      <c r="D18" s="115">
        <v>45359</v>
      </c>
      <c r="E18" s="114">
        <v>148090</v>
      </c>
      <c r="F18" s="146">
        <v>45657</v>
      </c>
      <c r="G18" s="114">
        <v>148090</v>
      </c>
      <c r="H18" s="141">
        <v>0</v>
      </c>
      <c r="I18" s="112" t="s">
        <v>12</v>
      </c>
      <c r="J18" s="112"/>
      <c r="K18" s="117"/>
      <c r="L18" s="117"/>
      <c r="M18" s="117"/>
      <c r="N18"/>
    </row>
    <row r="19" spans="1:14" ht="201" customHeight="1" x14ac:dyDescent="0.35">
      <c r="A19" s="142" t="s">
        <v>38</v>
      </c>
      <c r="B19" s="143" t="s">
        <v>48</v>
      </c>
      <c r="C19" s="118" t="s">
        <v>39</v>
      </c>
      <c r="D19" s="115">
        <v>45369</v>
      </c>
      <c r="E19" s="114">
        <v>99120</v>
      </c>
      <c r="F19" s="146">
        <v>45657</v>
      </c>
      <c r="G19" s="114">
        <v>99120</v>
      </c>
      <c r="H19" s="141">
        <v>0</v>
      </c>
      <c r="I19" s="112" t="s">
        <v>12</v>
      </c>
      <c r="J19" s="112"/>
      <c r="K19" s="117"/>
      <c r="L19" s="117"/>
      <c r="M19" s="117"/>
      <c r="N19"/>
    </row>
    <row r="20" spans="1:14" ht="179.25" customHeight="1" x14ac:dyDescent="0.35">
      <c r="A20" s="142" t="s">
        <v>15</v>
      </c>
      <c r="B20" s="143" t="s">
        <v>41</v>
      </c>
      <c r="C20" s="118" t="s">
        <v>40</v>
      </c>
      <c r="D20" s="115">
        <v>45390</v>
      </c>
      <c r="E20" s="114">
        <v>101480</v>
      </c>
      <c r="F20" s="146">
        <v>46022</v>
      </c>
      <c r="G20" s="114">
        <v>101480</v>
      </c>
      <c r="H20" s="141">
        <v>0</v>
      </c>
      <c r="I20" s="112" t="s">
        <v>12</v>
      </c>
      <c r="J20" s="112"/>
      <c r="K20" s="117"/>
      <c r="L20" s="117"/>
      <c r="M20" s="117"/>
      <c r="N20"/>
    </row>
    <row r="21" spans="1:14" ht="86.25" customHeight="1" x14ac:dyDescent="0.35">
      <c r="A21" s="142" t="s">
        <v>43</v>
      </c>
      <c r="B21" s="143" t="s">
        <v>44</v>
      </c>
      <c r="C21" s="118" t="s">
        <v>42</v>
      </c>
      <c r="D21" s="115">
        <v>45376</v>
      </c>
      <c r="E21" s="114">
        <v>938113.65</v>
      </c>
      <c r="F21" s="146">
        <v>46022</v>
      </c>
      <c r="G21" s="114">
        <v>938113.65</v>
      </c>
      <c r="H21" s="141">
        <v>0</v>
      </c>
      <c r="I21" s="112" t="s">
        <v>12</v>
      </c>
      <c r="J21" s="112"/>
      <c r="K21" s="117"/>
      <c r="L21" s="117"/>
      <c r="M21" s="117"/>
      <c r="N21"/>
    </row>
    <row r="22" spans="1:14" ht="168" customHeight="1" x14ac:dyDescent="0.35">
      <c r="A22" s="142" t="s">
        <v>45</v>
      </c>
      <c r="B22" s="133" t="s">
        <v>51</v>
      </c>
      <c r="C22" s="118" t="s">
        <v>46</v>
      </c>
      <c r="D22" s="115">
        <v>45400</v>
      </c>
      <c r="E22" s="114">
        <v>233535.1</v>
      </c>
      <c r="F22" s="146">
        <v>45657</v>
      </c>
      <c r="G22" s="114">
        <v>233535.1</v>
      </c>
      <c r="H22" s="141">
        <v>0</v>
      </c>
      <c r="I22" s="112" t="s">
        <v>12</v>
      </c>
      <c r="J22" s="112"/>
      <c r="K22" s="117"/>
      <c r="L22" s="117"/>
      <c r="M22" s="117"/>
      <c r="N22"/>
    </row>
    <row r="23" spans="1:14" ht="171" customHeight="1" x14ac:dyDescent="0.35">
      <c r="A23" s="142" t="s">
        <v>45</v>
      </c>
      <c r="B23" s="138" t="s">
        <v>52</v>
      </c>
      <c r="C23" s="118" t="s">
        <v>47</v>
      </c>
      <c r="D23" s="115">
        <v>45351</v>
      </c>
      <c r="E23" s="114">
        <v>189311.07</v>
      </c>
      <c r="F23" s="146">
        <v>45657</v>
      </c>
      <c r="G23" s="114">
        <v>189311.07</v>
      </c>
      <c r="H23" s="141">
        <v>0</v>
      </c>
      <c r="I23" s="112" t="s">
        <v>12</v>
      </c>
      <c r="J23" s="112"/>
      <c r="K23" s="117"/>
      <c r="L23" s="117"/>
      <c r="M23" s="117"/>
      <c r="N23"/>
    </row>
    <row r="24" spans="1:14" ht="114" customHeight="1" x14ac:dyDescent="0.35">
      <c r="A24" s="142" t="s">
        <v>49</v>
      </c>
      <c r="B24" s="143" t="s">
        <v>53</v>
      </c>
      <c r="C24" s="118" t="s">
        <v>50</v>
      </c>
      <c r="D24" s="115">
        <v>45391</v>
      </c>
      <c r="E24" s="114" t="s">
        <v>54</v>
      </c>
      <c r="F24" s="146">
        <v>46022</v>
      </c>
      <c r="G24" s="114" t="s">
        <v>54</v>
      </c>
      <c r="H24" s="141">
        <v>0</v>
      </c>
      <c r="I24" s="112" t="s">
        <v>12</v>
      </c>
      <c r="J24" s="112"/>
      <c r="K24" s="117" t="s">
        <v>10</v>
      </c>
      <c r="L24" s="117"/>
      <c r="M24" s="117"/>
      <c r="N24"/>
    </row>
    <row r="25" spans="1:14" ht="96" customHeight="1" x14ac:dyDescent="0.35">
      <c r="A25" s="142" t="s">
        <v>59</v>
      </c>
      <c r="B25" s="143" t="s">
        <v>62</v>
      </c>
      <c r="C25" s="118" t="s">
        <v>55</v>
      </c>
      <c r="D25" s="115">
        <v>45383</v>
      </c>
      <c r="E25" s="114">
        <v>7737</v>
      </c>
      <c r="F25" s="146">
        <v>46022</v>
      </c>
      <c r="G25" s="114">
        <v>7737</v>
      </c>
      <c r="H25" s="141">
        <v>0</v>
      </c>
      <c r="I25" s="112" t="s">
        <v>12</v>
      </c>
      <c r="J25" s="112"/>
      <c r="K25" s="117" t="s">
        <v>10</v>
      </c>
      <c r="L25" s="117"/>
      <c r="M25" s="117"/>
      <c r="N25"/>
    </row>
    <row r="26" spans="1:14" ht="112.5" customHeight="1" x14ac:dyDescent="0.35">
      <c r="A26" s="142" t="s">
        <v>59</v>
      </c>
      <c r="B26" s="143" t="s">
        <v>62</v>
      </c>
      <c r="C26" s="118" t="s">
        <v>56</v>
      </c>
      <c r="D26" s="115">
        <v>45384</v>
      </c>
      <c r="E26" s="114">
        <v>7484</v>
      </c>
      <c r="F26" s="146">
        <v>46022</v>
      </c>
      <c r="G26" s="114">
        <v>7484</v>
      </c>
      <c r="H26" s="141">
        <v>0</v>
      </c>
      <c r="I26" s="112" t="s">
        <v>12</v>
      </c>
      <c r="J26" s="112"/>
      <c r="K26" s="117" t="s">
        <v>10</v>
      </c>
      <c r="L26" s="117"/>
      <c r="M26" s="117"/>
      <c r="N26"/>
    </row>
    <row r="27" spans="1:14" ht="75.75" customHeight="1" x14ac:dyDescent="0.35">
      <c r="A27" s="142" t="s">
        <v>59</v>
      </c>
      <c r="B27" s="143" t="s">
        <v>62</v>
      </c>
      <c r="C27" s="118" t="s">
        <v>57</v>
      </c>
      <c r="D27" s="115">
        <v>45385</v>
      </c>
      <c r="E27" s="114">
        <v>31700</v>
      </c>
      <c r="F27" s="146">
        <v>46022</v>
      </c>
      <c r="G27" s="114">
        <v>31700</v>
      </c>
      <c r="H27" s="141">
        <v>0</v>
      </c>
      <c r="I27" s="112" t="s">
        <v>12</v>
      </c>
      <c r="J27" s="112"/>
      <c r="K27" s="117" t="s">
        <v>10</v>
      </c>
      <c r="L27" s="117"/>
      <c r="M27" s="117"/>
      <c r="N27"/>
    </row>
    <row r="28" spans="1:14" ht="74.25" customHeight="1" x14ac:dyDescent="0.35">
      <c r="A28" s="142" t="s">
        <v>59</v>
      </c>
      <c r="B28" s="143" t="s">
        <v>62</v>
      </c>
      <c r="C28" s="118" t="s">
        <v>58</v>
      </c>
      <c r="D28" s="115">
        <v>45441</v>
      </c>
      <c r="E28" s="145">
        <v>51317</v>
      </c>
      <c r="F28" s="146">
        <v>46022</v>
      </c>
      <c r="G28" s="145">
        <v>51317</v>
      </c>
      <c r="H28" s="141">
        <v>0</v>
      </c>
      <c r="I28" s="112" t="s">
        <v>12</v>
      </c>
      <c r="J28" s="112"/>
      <c r="K28" s="117" t="s">
        <v>10</v>
      </c>
      <c r="L28" s="117"/>
      <c r="M28" s="117"/>
      <c r="N28"/>
    </row>
    <row r="29" spans="1:14" ht="66.75" customHeight="1" x14ac:dyDescent="0.35">
      <c r="A29" s="142" t="s">
        <v>60</v>
      </c>
      <c r="B29" s="143" t="s">
        <v>63</v>
      </c>
      <c r="C29" s="118" t="s">
        <v>61</v>
      </c>
      <c r="D29" s="115">
        <v>45385</v>
      </c>
      <c r="E29" s="145">
        <v>192276.28</v>
      </c>
      <c r="F29" s="146">
        <v>45657</v>
      </c>
      <c r="G29" s="145">
        <v>192276.28</v>
      </c>
      <c r="H29" s="141">
        <v>0</v>
      </c>
      <c r="I29" s="112" t="s">
        <v>12</v>
      </c>
      <c r="J29" s="112"/>
      <c r="K29" s="117" t="s">
        <v>10</v>
      </c>
      <c r="L29" s="117"/>
      <c r="M29" s="117"/>
      <c r="N29"/>
    </row>
    <row r="30" spans="1:14" ht="88.5" customHeight="1" x14ac:dyDescent="0.35">
      <c r="A30" s="142" t="s">
        <v>17</v>
      </c>
      <c r="B30" s="143" t="s">
        <v>16</v>
      </c>
      <c r="C30" s="118" t="s">
        <v>64</v>
      </c>
      <c r="D30" s="115">
        <v>45440</v>
      </c>
      <c r="E30" s="114">
        <v>668000</v>
      </c>
      <c r="F30" s="147">
        <v>45657</v>
      </c>
      <c r="G30" s="114">
        <v>668000</v>
      </c>
      <c r="H30" s="141">
        <v>0</v>
      </c>
      <c r="I30" s="112" t="s">
        <v>12</v>
      </c>
      <c r="J30" s="112"/>
      <c r="K30" s="117" t="s">
        <v>10</v>
      </c>
      <c r="L30" s="117"/>
      <c r="M30" s="117"/>
      <c r="N30"/>
    </row>
    <row r="31" spans="1:14" ht="94.5" customHeight="1" x14ac:dyDescent="0.35">
      <c r="A31" s="142" t="s">
        <v>17</v>
      </c>
      <c r="B31" s="143" t="s">
        <v>16</v>
      </c>
      <c r="C31" s="118" t="s">
        <v>65</v>
      </c>
      <c r="D31" s="115">
        <v>45418</v>
      </c>
      <c r="E31" s="114">
        <v>668000</v>
      </c>
      <c r="F31" s="147">
        <v>45657</v>
      </c>
      <c r="G31" s="114">
        <v>668000</v>
      </c>
      <c r="H31" s="141">
        <v>0</v>
      </c>
      <c r="I31" s="112"/>
      <c r="J31" s="112"/>
      <c r="K31" s="117"/>
      <c r="L31" s="117"/>
      <c r="M31" s="117"/>
      <c r="N31"/>
    </row>
    <row r="32" spans="1:14" ht="93.75" customHeight="1" x14ac:dyDescent="0.35">
      <c r="A32" s="142" t="s">
        <v>66</v>
      </c>
      <c r="B32" s="143" t="s">
        <v>71</v>
      </c>
      <c r="C32" s="118" t="s">
        <v>67</v>
      </c>
      <c r="D32" s="115">
        <v>45414</v>
      </c>
      <c r="E32" s="114">
        <v>177504.1</v>
      </c>
      <c r="F32" s="147">
        <v>45657</v>
      </c>
      <c r="G32" s="114">
        <v>177504.1</v>
      </c>
      <c r="H32" s="141">
        <v>0</v>
      </c>
      <c r="I32" s="112"/>
      <c r="J32" s="112"/>
      <c r="K32" s="117"/>
      <c r="L32" s="117"/>
      <c r="M32" s="117"/>
      <c r="N32"/>
    </row>
    <row r="33" spans="1:14" ht="111.75" customHeight="1" x14ac:dyDescent="0.35">
      <c r="A33" s="142" t="s">
        <v>68</v>
      </c>
      <c r="B33" s="143" t="s">
        <v>70</v>
      </c>
      <c r="C33" s="118" t="s">
        <v>69</v>
      </c>
      <c r="D33" s="115">
        <v>45427</v>
      </c>
      <c r="E33" s="114">
        <v>45081.01</v>
      </c>
      <c r="F33" s="147">
        <v>46022</v>
      </c>
      <c r="G33" s="114">
        <v>45081.01</v>
      </c>
      <c r="H33" s="141">
        <v>0</v>
      </c>
      <c r="I33" s="112"/>
      <c r="J33" s="112"/>
      <c r="K33" s="117"/>
      <c r="L33" s="117"/>
      <c r="M33" s="117"/>
      <c r="N33"/>
    </row>
    <row r="34" spans="1:14" ht="117.75" customHeight="1" x14ac:dyDescent="0.35">
      <c r="A34" s="142" t="s">
        <v>75</v>
      </c>
      <c r="B34" s="143" t="s">
        <v>83</v>
      </c>
      <c r="C34" s="118" t="s">
        <v>85</v>
      </c>
      <c r="D34" s="115">
        <v>45390</v>
      </c>
      <c r="E34" s="114">
        <v>81514.399999999994</v>
      </c>
      <c r="F34" s="147">
        <v>45657</v>
      </c>
      <c r="G34" s="114">
        <v>81514.399999999994</v>
      </c>
      <c r="H34" s="141">
        <v>0</v>
      </c>
      <c r="I34" s="112"/>
      <c r="J34" s="112"/>
      <c r="K34" s="117"/>
      <c r="L34" s="117"/>
      <c r="M34" s="117"/>
      <c r="N34"/>
    </row>
    <row r="35" spans="1:14" ht="85.5" customHeight="1" x14ac:dyDescent="0.35">
      <c r="A35" s="142" t="s">
        <v>75</v>
      </c>
      <c r="B35" s="143" t="s">
        <v>84</v>
      </c>
      <c r="C35" s="144" t="s">
        <v>76</v>
      </c>
      <c r="D35" s="115">
        <v>45370</v>
      </c>
      <c r="E35" s="114">
        <v>22993.69</v>
      </c>
      <c r="F35" s="147">
        <v>45657</v>
      </c>
      <c r="G35" s="114">
        <v>22993.69</v>
      </c>
      <c r="H35" s="141">
        <v>0</v>
      </c>
      <c r="I35" s="112"/>
      <c r="J35" s="112"/>
      <c r="K35" s="117"/>
      <c r="L35" s="117"/>
      <c r="M35" s="117"/>
      <c r="N35"/>
    </row>
    <row r="36" spans="1:14" ht="92.25" customHeight="1" x14ac:dyDescent="0.35">
      <c r="A36" s="142" t="s">
        <v>72</v>
      </c>
      <c r="B36" s="143" t="s">
        <v>73</v>
      </c>
      <c r="C36" s="118" t="s">
        <v>74</v>
      </c>
      <c r="D36" s="115">
        <v>45401</v>
      </c>
      <c r="E36" s="114">
        <v>967201.16</v>
      </c>
      <c r="F36" s="147">
        <v>45657</v>
      </c>
      <c r="G36" s="114">
        <v>967201.16</v>
      </c>
      <c r="H36" s="141">
        <v>0</v>
      </c>
      <c r="I36" s="112"/>
      <c r="J36" s="112"/>
      <c r="K36" s="117"/>
      <c r="L36" s="117"/>
      <c r="M36" s="117"/>
      <c r="N36"/>
    </row>
    <row r="37" spans="1:14" ht="147.75" customHeight="1" x14ac:dyDescent="0.35">
      <c r="A37" s="142" t="s">
        <v>78</v>
      </c>
      <c r="B37" s="143" t="s">
        <v>79</v>
      </c>
      <c r="C37" s="118" t="s">
        <v>77</v>
      </c>
      <c r="D37" s="115">
        <v>45413</v>
      </c>
      <c r="E37" s="114">
        <v>200600</v>
      </c>
      <c r="F37" s="147">
        <v>45657</v>
      </c>
      <c r="G37" s="114">
        <v>200600</v>
      </c>
      <c r="H37" s="141">
        <v>0</v>
      </c>
      <c r="I37" s="112"/>
      <c r="J37" s="112"/>
      <c r="K37" s="117"/>
      <c r="L37" s="117"/>
      <c r="M37" s="117"/>
      <c r="N37"/>
    </row>
    <row r="38" spans="1:14" ht="171" customHeight="1" x14ac:dyDescent="0.35">
      <c r="A38" s="142" t="s">
        <v>81</v>
      </c>
      <c r="B38" s="143" t="s">
        <v>82</v>
      </c>
      <c r="C38" s="118" t="s">
        <v>80</v>
      </c>
      <c r="D38" s="115">
        <v>45433</v>
      </c>
      <c r="E38" s="114">
        <v>161070</v>
      </c>
      <c r="F38" s="147">
        <v>46022</v>
      </c>
      <c r="G38" s="114">
        <v>161070</v>
      </c>
      <c r="H38" s="141">
        <v>0</v>
      </c>
      <c r="I38" s="112"/>
      <c r="J38" s="112"/>
      <c r="K38" s="117"/>
      <c r="L38" s="117"/>
      <c r="M38" s="117"/>
      <c r="N38"/>
    </row>
    <row r="39" spans="1:14" ht="96" customHeight="1" x14ac:dyDescent="0.35">
      <c r="A39" s="142" t="s">
        <v>88</v>
      </c>
      <c r="B39" s="143" t="s">
        <v>95</v>
      </c>
      <c r="C39" s="118" t="s">
        <v>86</v>
      </c>
      <c r="D39" s="115">
        <v>45390</v>
      </c>
      <c r="E39" s="114">
        <v>26550</v>
      </c>
      <c r="F39" s="147">
        <v>45657</v>
      </c>
      <c r="G39" s="114">
        <v>26550</v>
      </c>
      <c r="H39" s="141">
        <v>0</v>
      </c>
      <c r="I39" s="112"/>
      <c r="J39" s="112"/>
      <c r="K39" s="117"/>
      <c r="L39" s="117"/>
      <c r="M39" s="117"/>
      <c r="N39"/>
    </row>
    <row r="40" spans="1:14" ht="144.75" customHeight="1" x14ac:dyDescent="0.35">
      <c r="A40" s="142" t="s">
        <v>88</v>
      </c>
      <c r="B40" s="143" t="s">
        <v>96</v>
      </c>
      <c r="C40" s="118" t="s">
        <v>87</v>
      </c>
      <c r="D40" s="115">
        <v>45365</v>
      </c>
      <c r="E40" s="114">
        <v>4153.6000000000004</v>
      </c>
      <c r="F40" s="139">
        <v>46022</v>
      </c>
      <c r="G40" s="114">
        <v>4153.6000000000004</v>
      </c>
      <c r="H40" s="141">
        <v>0</v>
      </c>
      <c r="I40" s="112" t="s">
        <v>10</v>
      </c>
      <c r="J40" s="112"/>
      <c r="K40" s="117"/>
      <c r="L40" s="117"/>
      <c r="M40" s="117"/>
      <c r="N40"/>
    </row>
    <row r="41" spans="1:14" ht="94.5" customHeight="1" x14ac:dyDescent="0.35">
      <c r="A41" s="142" t="s">
        <v>19</v>
      </c>
      <c r="B41" s="143" t="s">
        <v>91</v>
      </c>
      <c r="C41" s="118" t="s">
        <v>89</v>
      </c>
      <c r="D41" s="115">
        <v>45408</v>
      </c>
      <c r="E41" s="114">
        <v>234290</v>
      </c>
      <c r="F41" s="139">
        <v>45657</v>
      </c>
      <c r="G41" s="114">
        <v>234290</v>
      </c>
      <c r="H41" s="141">
        <v>0</v>
      </c>
      <c r="I41" s="112"/>
      <c r="J41" s="112"/>
      <c r="K41" s="117"/>
      <c r="L41" s="117"/>
      <c r="M41" s="117"/>
      <c r="N41"/>
    </row>
    <row r="42" spans="1:14" ht="170.25" customHeight="1" x14ac:dyDescent="0.35">
      <c r="A42" s="142" t="s">
        <v>19</v>
      </c>
      <c r="B42" s="143" t="s">
        <v>92</v>
      </c>
      <c r="C42" s="118" t="s">
        <v>90</v>
      </c>
      <c r="D42" s="115">
        <v>45382</v>
      </c>
      <c r="E42" s="114">
        <v>169920</v>
      </c>
      <c r="F42" s="139">
        <v>45657</v>
      </c>
      <c r="G42" s="114">
        <v>169920</v>
      </c>
      <c r="H42" s="141">
        <v>0</v>
      </c>
      <c r="I42" s="112"/>
      <c r="J42" s="112"/>
      <c r="K42" s="117"/>
      <c r="L42" s="117"/>
      <c r="M42" s="117"/>
      <c r="N42"/>
    </row>
    <row r="43" spans="1:14" ht="98.25" customHeight="1" x14ac:dyDescent="0.35">
      <c r="A43" s="142" t="s">
        <v>94</v>
      </c>
      <c r="B43" s="143" t="s">
        <v>97</v>
      </c>
      <c r="C43" s="118" t="s">
        <v>93</v>
      </c>
      <c r="D43" s="115">
        <v>45390</v>
      </c>
      <c r="E43" s="114">
        <v>46591.12</v>
      </c>
      <c r="F43" s="139">
        <v>45657</v>
      </c>
      <c r="G43" s="114">
        <v>46591.12</v>
      </c>
      <c r="H43" s="141">
        <v>0</v>
      </c>
      <c r="I43" s="112"/>
      <c r="J43" s="112"/>
      <c r="K43" s="117"/>
      <c r="L43" s="117"/>
      <c r="M43" s="117"/>
      <c r="N43"/>
    </row>
    <row r="44" spans="1:14" ht="166.5" customHeight="1" x14ac:dyDescent="0.35">
      <c r="A44" s="142" t="s">
        <v>99</v>
      </c>
      <c r="B44" s="143" t="s">
        <v>98</v>
      </c>
      <c r="C44" s="118" t="s">
        <v>100</v>
      </c>
      <c r="D44" s="115">
        <v>45390</v>
      </c>
      <c r="E44" s="114">
        <v>115050</v>
      </c>
      <c r="F44" s="139">
        <v>45657</v>
      </c>
      <c r="G44" s="114">
        <v>115050</v>
      </c>
      <c r="H44" s="141">
        <v>0</v>
      </c>
      <c r="I44" s="112"/>
      <c r="J44" s="112"/>
      <c r="K44" s="117"/>
      <c r="L44" s="117"/>
      <c r="M44" s="117"/>
      <c r="N44"/>
    </row>
    <row r="45" spans="1:14" ht="115.5" customHeight="1" x14ac:dyDescent="0.35">
      <c r="A45" s="142" t="s">
        <v>20</v>
      </c>
      <c r="B45" s="143" t="s">
        <v>70</v>
      </c>
      <c r="C45" s="118" t="s">
        <v>101</v>
      </c>
      <c r="D45" s="115">
        <v>45426</v>
      </c>
      <c r="E45" s="114">
        <v>11800</v>
      </c>
      <c r="F45" s="139">
        <v>45657</v>
      </c>
      <c r="G45" s="114">
        <v>11800</v>
      </c>
      <c r="H45" s="141">
        <v>0</v>
      </c>
      <c r="I45" s="112"/>
      <c r="J45" s="112"/>
      <c r="K45" s="117"/>
      <c r="L45" s="117"/>
      <c r="M45" s="117"/>
      <c r="N45"/>
    </row>
    <row r="46" spans="1:14" ht="144.75" customHeight="1" x14ac:dyDescent="0.35">
      <c r="A46" s="142" t="s">
        <v>102</v>
      </c>
      <c r="B46" s="143" t="s">
        <v>107</v>
      </c>
      <c r="C46" s="118" t="s">
        <v>103</v>
      </c>
      <c r="D46" s="115">
        <v>45363</v>
      </c>
      <c r="E46" s="114">
        <v>133104</v>
      </c>
      <c r="F46" s="139">
        <v>45657</v>
      </c>
      <c r="G46" s="114">
        <v>133104</v>
      </c>
      <c r="H46" s="141">
        <v>0</v>
      </c>
      <c r="I46" s="112"/>
      <c r="J46" s="112"/>
      <c r="K46" s="117"/>
      <c r="L46" s="117"/>
      <c r="M46" s="117"/>
      <c r="N46"/>
    </row>
    <row r="47" spans="1:14" ht="122.25" customHeight="1" x14ac:dyDescent="0.35">
      <c r="A47" s="142" t="s">
        <v>104</v>
      </c>
      <c r="B47" s="143" t="s">
        <v>106</v>
      </c>
      <c r="C47" s="118" t="s">
        <v>105</v>
      </c>
      <c r="D47" s="115">
        <v>45397</v>
      </c>
      <c r="E47" s="114">
        <v>168000</v>
      </c>
      <c r="F47" s="139">
        <v>45657</v>
      </c>
      <c r="G47" s="114">
        <v>168000</v>
      </c>
      <c r="H47" s="141">
        <v>0</v>
      </c>
      <c r="I47" s="112"/>
      <c r="J47" s="112"/>
      <c r="K47" s="117"/>
      <c r="L47" s="117"/>
      <c r="M47" s="117"/>
      <c r="N47"/>
    </row>
    <row r="48" spans="1:14" ht="114" customHeight="1" x14ac:dyDescent="0.35">
      <c r="A48" s="142" t="s">
        <v>108</v>
      </c>
      <c r="B48" s="143" t="s">
        <v>109</v>
      </c>
      <c r="C48" s="118" t="s">
        <v>110</v>
      </c>
      <c r="D48" s="115">
        <v>45425</v>
      </c>
      <c r="E48" s="114">
        <v>200000.01</v>
      </c>
      <c r="F48" s="139">
        <v>45657</v>
      </c>
      <c r="G48" s="114">
        <v>200000.01</v>
      </c>
      <c r="H48" s="141">
        <v>0</v>
      </c>
      <c r="I48" s="112"/>
      <c r="J48" s="112"/>
      <c r="K48" s="117"/>
      <c r="L48" s="117"/>
      <c r="M48" s="117"/>
      <c r="N48"/>
    </row>
    <row r="49" spans="1:14" ht="93" customHeight="1" x14ac:dyDescent="0.35">
      <c r="A49" s="142" t="s">
        <v>112</v>
      </c>
      <c r="B49" s="143" t="s">
        <v>115</v>
      </c>
      <c r="C49" s="118" t="s">
        <v>111</v>
      </c>
      <c r="D49" s="115">
        <v>45392</v>
      </c>
      <c r="E49" s="114">
        <v>233640</v>
      </c>
      <c r="F49" s="139">
        <v>45657</v>
      </c>
      <c r="G49" s="140">
        <v>233640</v>
      </c>
      <c r="H49" s="141">
        <v>0</v>
      </c>
      <c r="I49" s="112"/>
      <c r="J49" s="112"/>
      <c r="K49" s="117"/>
      <c r="L49" s="117"/>
      <c r="M49" s="117"/>
      <c r="N49"/>
    </row>
    <row r="50" spans="1:14" ht="78" customHeight="1" x14ac:dyDescent="0.35">
      <c r="A50" s="142" t="s">
        <v>114</v>
      </c>
      <c r="B50" s="178" t="s">
        <v>118</v>
      </c>
      <c r="C50" s="143" t="s">
        <v>113</v>
      </c>
      <c r="D50" s="115">
        <v>45397</v>
      </c>
      <c r="E50" s="114" t="s">
        <v>119</v>
      </c>
      <c r="F50" s="139">
        <v>45657</v>
      </c>
      <c r="G50" s="114" t="s">
        <v>119</v>
      </c>
      <c r="H50" s="141">
        <v>0</v>
      </c>
      <c r="I50" s="112"/>
      <c r="J50" s="112"/>
      <c r="K50" s="117"/>
      <c r="L50" s="117"/>
      <c r="M50" s="117"/>
      <c r="N50"/>
    </row>
    <row r="51" spans="1:14" ht="96" customHeight="1" x14ac:dyDescent="0.35">
      <c r="A51" s="142" t="s">
        <v>114</v>
      </c>
      <c r="B51" s="143" t="s">
        <v>120</v>
      </c>
      <c r="C51" s="143" t="s">
        <v>116</v>
      </c>
      <c r="D51" s="115">
        <v>45427</v>
      </c>
      <c r="E51" s="114">
        <v>52730</v>
      </c>
      <c r="F51" s="139">
        <v>45657</v>
      </c>
      <c r="G51" s="140">
        <v>52730</v>
      </c>
      <c r="H51" s="141">
        <v>0</v>
      </c>
      <c r="I51" s="112"/>
      <c r="J51" s="112"/>
      <c r="K51" s="117"/>
      <c r="L51" s="117"/>
      <c r="M51" s="117"/>
      <c r="N51"/>
    </row>
    <row r="52" spans="1:14" ht="146.25" customHeight="1" x14ac:dyDescent="0.35">
      <c r="A52" s="142" t="s">
        <v>114</v>
      </c>
      <c r="B52" s="143" t="s">
        <v>121</v>
      </c>
      <c r="C52" s="143" t="s">
        <v>117</v>
      </c>
      <c r="D52" s="115">
        <v>45398</v>
      </c>
      <c r="E52" s="114">
        <v>17700</v>
      </c>
      <c r="F52" s="139">
        <v>45657</v>
      </c>
      <c r="G52" s="140">
        <v>17700</v>
      </c>
      <c r="H52" s="141">
        <v>0</v>
      </c>
      <c r="I52" s="112"/>
      <c r="J52" s="112"/>
      <c r="K52" s="117"/>
      <c r="L52" s="117"/>
      <c r="M52" s="117"/>
      <c r="N52"/>
    </row>
    <row r="53" spans="1:14" ht="144.75" customHeight="1" x14ac:dyDescent="0.35">
      <c r="A53" s="142" t="s">
        <v>21</v>
      </c>
      <c r="B53" s="143" t="s">
        <v>122</v>
      </c>
      <c r="C53" s="118" t="s">
        <v>123</v>
      </c>
      <c r="D53" s="115">
        <v>45358</v>
      </c>
      <c r="E53" s="114">
        <v>60180</v>
      </c>
      <c r="F53" s="139">
        <v>46022</v>
      </c>
      <c r="G53" s="140">
        <v>60180</v>
      </c>
      <c r="H53" s="141">
        <v>0</v>
      </c>
      <c r="I53" s="112"/>
      <c r="J53" s="112"/>
      <c r="K53" s="117"/>
      <c r="L53" s="117"/>
      <c r="M53" s="117"/>
      <c r="N53"/>
    </row>
    <row r="54" spans="1:14" ht="174.75" customHeight="1" x14ac:dyDescent="0.35">
      <c r="A54" s="142" t="s">
        <v>124</v>
      </c>
      <c r="B54" s="143" t="s">
        <v>125</v>
      </c>
      <c r="C54" s="118" t="s">
        <v>126</v>
      </c>
      <c r="D54" s="115">
        <v>45418</v>
      </c>
      <c r="E54" s="114">
        <v>119944.03</v>
      </c>
      <c r="F54" s="139">
        <v>45657</v>
      </c>
      <c r="G54" s="140">
        <v>119944.03</v>
      </c>
      <c r="H54" s="141">
        <v>0</v>
      </c>
      <c r="I54" s="112"/>
      <c r="J54" s="112"/>
      <c r="K54" s="117"/>
      <c r="L54" s="117"/>
      <c r="M54" s="117"/>
      <c r="N54"/>
    </row>
    <row r="55" spans="1:14" ht="118.5" customHeight="1" x14ac:dyDescent="0.35">
      <c r="A55" s="142" t="s">
        <v>129</v>
      </c>
      <c r="B55" s="143" t="s">
        <v>18</v>
      </c>
      <c r="C55" s="118" t="s">
        <v>127</v>
      </c>
      <c r="D55" s="115">
        <v>45355</v>
      </c>
      <c r="E55" s="114" t="s">
        <v>130</v>
      </c>
      <c r="F55" s="139">
        <v>45657</v>
      </c>
      <c r="G55" s="114" t="s">
        <v>130</v>
      </c>
      <c r="H55" s="141">
        <v>0</v>
      </c>
      <c r="I55" s="112"/>
      <c r="J55" s="112"/>
      <c r="K55" s="117"/>
      <c r="L55" s="117"/>
      <c r="M55" s="117"/>
      <c r="N55"/>
    </row>
    <row r="56" spans="1:14" ht="91.5" customHeight="1" x14ac:dyDescent="0.35">
      <c r="A56" s="142" t="s">
        <v>22</v>
      </c>
      <c r="B56" s="143" t="s">
        <v>132</v>
      </c>
      <c r="C56" s="118" t="s">
        <v>128</v>
      </c>
      <c r="D56" s="115">
        <v>45373</v>
      </c>
      <c r="E56" s="114" t="s">
        <v>133</v>
      </c>
      <c r="F56" s="139">
        <v>45657</v>
      </c>
      <c r="G56" s="114" t="s">
        <v>133</v>
      </c>
      <c r="H56" s="141">
        <v>0</v>
      </c>
      <c r="I56" s="112"/>
      <c r="J56" s="112"/>
      <c r="K56" s="117"/>
      <c r="L56" s="117"/>
      <c r="M56" s="117"/>
      <c r="N56"/>
    </row>
    <row r="57" spans="1:14" ht="141" customHeight="1" x14ac:dyDescent="0.35">
      <c r="A57" s="142" t="s">
        <v>23</v>
      </c>
      <c r="B57" s="143" t="s">
        <v>135</v>
      </c>
      <c r="C57" s="118" t="s">
        <v>131</v>
      </c>
      <c r="D57" s="115">
        <v>45414</v>
      </c>
      <c r="E57" s="114">
        <v>233640</v>
      </c>
      <c r="F57" s="139">
        <v>45657</v>
      </c>
      <c r="G57" s="140">
        <v>233640</v>
      </c>
      <c r="H57" s="141">
        <v>0</v>
      </c>
      <c r="I57" s="112"/>
      <c r="J57" s="112"/>
      <c r="K57" s="117"/>
      <c r="L57" s="117"/>
      <c r="M57" s="117"/>
      <c r="N57"/>
    </row>
    <row r="58" spans="1:14" ht="158.25" customHeight="1" x14ac:dyDescent="0.35">
      <c r="A58" s="142" t="s">
        <v>23</v>
      </c>
      <c r="B58" s="143" t="s">
        <v>136</v>
      </c>
      <c r="C58" s="118" t="s">
        <v>134</v>
      </c>
      <c r="D58" s="115">
        <v>45417</v>
      </c>
      <c r="E58" s="114">
        <v>13083.96</v>
      </c>
      <c r="F58" s="139">
        <v>45657</v>
      </c>
      <c r="G58" s="114">
        <v>13083.96</v>
      </c>
      <c r="H58" s="141">
        <v>0</v>
      </c>
      <c r="I58" s="112"/>
      <c r="J58" s="112"/>
      <c r="K58" s="117"/>
      <c r="L58" s="117"/>
      <c r="M58" s="117"/>
      <c r="N58"/>
    </row>
    <row r="59" spans="1:14" ht="97.5" customHeight="1" x14ac:dyDescent="0.35">
      <c r="A59" s="142" t="s">
        <v>138</v>
      </c>
      <c r="B59" s="143" t="s">
        <v>145</v>
      </c>
      <c r="C59" s="118" t="s">
        <v>137</v>
      </c>
      <c r="D59" s="115">
        <v>45363</v>
      </c>
      <c r="E59" s="114">
        <v>46020</v>
      </c>
      <c r="F59" s="139">
        <v>45657</v>
      </c>
      <c r="G59" s="140">
        <v>46020</v>
      </c>
      <c r="H59" s="141">
        <v>0</v>
      </c>
      <c r="I59" s="112"/>
      <c r="J59" s="112"/>
      <c r="K59" s="117"/>
      <c r="L59" s="117"/>
      <c r="M59" s="117"/>
      <c r="N59"/>
    </row>
    <row r="60" spans="1:14" ht="78" customHeight="1" x14ac:dyDescent="0.35">
      <c r="A60" s="142" t="s">
        <v>140</v>
      </c>
      <c r="B60" s="143" t="s">
        <v>141</v>
      </c>
      <c r="C60" s="118" t="s">
        <v>139</v>
      </c>
      <c r="D60" s="115">
        <v>45390</v>
      </c>
      <c r="E60" s="114">
        <v>75225</v>
      </c>
      <c r="F60" s="139">
        <v>45657</v>
      </c>
      <c r="G60" s="140">
        <v>75225</v>
      </c>
      <c r="H60" s="141">
        <v>0</v>
      </c>
      <c r="I60" s="112"/>
      <c r="J60" s="112"/>
      <c r="K60" s="117"/>
      <c r="L60" s="117"/>
      <c r="M60" s="117"/>
      <c r="N60"/>
    </row>
    <row r="61" spans="1:14" ht="92.25" customHeight="1" x14ac:dyDescent="0.35">
      <c r="A61" s="142" t="s">
        <v>143</v>
      </c>
      <c r="B61" s="143" t="s">
        <v>144</v>
      </c>
      <c r="C61" s="118" t="s">
        <v>142</v>
      </c>
      <c r="D61" s="115">
        <v>45443</v>
      </c>
      <c r="E61" s="114">
        <v>57203.99</v>
      </c>
      <c r="F61" s="139">
        <v>45657</v>
      </c>
      <c r="G61" s="140">
        <v>57203.99</v>
      </c>
      <c r="H61" s="141">
        <v>0</v>
      </c>
      <c r="I61" s="112"/>
      <c r="J61" s="112"/>
      <c r="K61" s="117"/>
      <c r="L61" s="117"/>
      <c r="M61" s="117"/>
      <c r="N61"/>
    </row>
    <row r="62" spans="1:14" ht="123" customHeight="1" x14ac:dyDescent="0.35">
      <c r="A62" s="142" t="s">
        <v>146</v>
      </c>
      <c r="B62" s="143" t="s">
        <v>147</v>
      </c>
      <c r="C62" s="118" t="s">
        <v>142</v>
      </c>
      <c r="D62" s="115">
        <v>45420</v>
      </c>
      <c r="E62" s="114">
        <v>579852</v>
      </c>
      <c r="F62" s="139">
        <v>45657</v>
      </c>
      <c r="G62" s="140">
        <v>579852</v>
      </c>
      <c r="H62" s="141">
        <v>0</v>
      </c>
      <c r="I62" s="112"/>
      <c r="J62" s="112"/>
      <c r="K62" s="117"/>
      <c r="L62" s="117"/>
      <c r="M62" s="117"/>
      <c r="N62"/>
    </row>
    <row r="63" spans="1:14" ht="164.25" customHeight="1" x14ac:dyDescent="0.35">
      <c r="A63" s="142" t="s">
        <v>148</v>
      </c>
      <c r="B63" s="143" t="s">
        <v>125</v>
      </c>
      <c r="C63" s="118" t="s">
        <v>100</v>
      </c>
      <c r="D63" s="115">
        <v>45422</v>
      </c>
      <c r="E63" s="114">
        <v>177504.24</v>
      </c>
      <c r="F63" s="139">
        <v>46022</v>
      </c>
      <c r="G63" s="140">
        <v>177504.24</v>
      </c>
      <c r="H63" s="141">
        <v>0</v>
      </c>
      <c r="I63" s="112"/>
      <c r="J63" s="112"/>
      <c r="K63" s="117"/>
      <c r="L63" s="117"/>
      <c r="M63" s="117"/>
      <c r="N63"/>
    </row>
    <row r="64" spans="1:14" ht="162.75" customHeight="1" x14ac:dyDescent="0.35">
      <c r="A64" s="142" t="s">
        <v>152</v>
      </c>
      <c r="B64" s="143" t="s">
        <v>151</v>
      </c>
      <c r="C64" s="118" t="s">
        <v>149</v>
      </c>
      <c r="D64" s="115">
        <v>45419</v>
      </c>
      <c r="E64" s="114">
        <v>200000</v>
      </c>
      <c r="F64" s="139">
        <v>46022</v>
      </c>
      <c r="G64" s="140">
        <v>200000</v>
      </c>
      <c r="H64" s="141">
        <v>0</v>
      </c>
      <c r="I64" s="112"/>
      <c r="J64" s="112"/>
      <c r="K64" s="117"/>
      <c r="L64" s="117"/>
      <c r="M64" s="117"/>
      <c r="N64"/>
    </row>
    <row r="65" spans="1:14" ht="169.5" customHeight="1" x14ac:dyDescent="0.35">
      <c r="A65" s="142" t="s">
        <v>153</v>
      </c>
      <c r="B65" s="143" t="s">
        <v>154</v>
      </c>
      <c r="C65" s="118" t="s">
        <v>150</v>
      </c>
      <c r="D65" s="115">
        <v>45428</v>
      </c>
      <c r="E65" s="114">
        <v>109000</v>
      </c>
      <c r="F65" s="139">
        <v>45657</v>
      </c>
      <c r="G65" s="140">
        <v>109000</v>
      </c>
      <c r="H65" s="141">
        <v>0</v>
      </c>
      <c r="I65" s="112"/>
      <c r="J65" s="112"/>
      <c r="K65" s="117"/>
      <c r="L65" s="117"/>
      <c r="M65" s="117"/>
      <c r="N65"/>
    </row>
    <row r="66" spans="1:14" ht="41.25" customHeight="1" x14ac:dyDescent="0.35">
      <c r="A66" s="142"/>
      <c r="B66" s="143"/>
      <c r="C66" s="118"/>
      <c r="D66" s="115"/>
      <c r="E66" s="171"/>
      <c r="F66" s="121"/>
      <c r="G66" s="172"/>
      <c r="H66" s="141"/>
      <c r="I66" s="112"/>
      <c r="J66" s="112"/>
      <c r="K66" s="117"/>
      <c r="L66" s="117"/>
      <c r="M66" s="117"/>
      <c r="N66"/>
    </row>
    <row r="67" spans="1:14" ht="51" customHeight="1" x14ac:dyDescent="0.35">
      <c r="A67" s="109"/>
      <c r="B67" s="133"/>
      <c r="C67" s="112"/>
      <c r="D67" s="115"/>
      <c r="E67" s="114"/>
      <c r="F67" s="121"/>
      <c r="G67" s="114"/>
      <c r="H67" s="116"/>
      <c r="I67" s="112"/>
      <c r="J67" s="112"/>
      <c r="K67" s="117"/>
      <c r="L67" s="117"/>
      <c r="M67" s="117"/>
      <c r="N67"/>
    </row>
    <row r="68" spans="1:14" ht="64.5" customHeight="1" x14ac:dyDescent="0.4">
      <c r="A68" s="135"/>
      <c r="B68" s="73" t="s">
        <v>9</v>
      </c>
      <c r="C68" s="74"/>
      <c r="D68" s="75"/>
      <c r="E68" s="158">
        <f>SUM(E14:E65)</f>
        <v>8460176.5099999998</v>
      </c>
      <c r="F68" s="122"/>
      <c r="G68" s="148">
        <f>SUM(G14:G65)</f>
        <v>8460176.5099999998</v>
      </c>
      <c r="H68" s="116">
        <v>0</v>
      </c>
      <c r="I68" s="109"/>
      <c r="J68" s="109"/>
      <c r="K68" s="117"/>
      <c r="L68" s="117"/>
      <c r="M68" s="117"/>
      <c r="N68"/>
    </row>
    <row r="69" spans="1:14" ht="51" customHeight="1" x14ac:dyDescent="0.35">
      <c r="A69" s="136" t="s">
        <v>7</v>
      </c>
      <c r="C69" s="18"/>
      <c r="D69" s="110"/>
      <c r="E69" s="159"/>
      <c r="F69" s="123"/>
      <c r="G69" s="82"/>
      <c r="H69" s="102"/>
      <c r="I69" s="113"/>
      <c r="J69" s="113"/>
      <c r="K69" s="118"/>
      <c r="L69" s="111"/>
      <c r="M69" s="111"/>
      <c r="N69"/>
    </row>
    <row r="70" spans="1:14" ht="25.5" customHeight="1" x14ac:dyDescent="0.4">
      <c r="A70" s="110" t="s">
        <v>8</v>
      </c>
      <c r="B70" s="110"/>
      <c r="C70" s="60"/>
      <c r="D70" s="61"/>
      <c r="E70" s="160"/>
      <c r="F70" s="123"/>
      <c r="G70" s="83"/>
      <c r="H70" s="102"/>
      <c r="I70" s="76"/>
      <c r="J70" s="76"/>
      <c r="K70" s="118"/>
      <c r="L70" s="111"/>
      <c r="M70" s="111"/>
      <c r="N70"/>
    </row>
    <row r="71" spans="1:14" ht="71.25" customHeight="1" x14ac:dyDescent="0.35">
      <c r="A71" s="62"/>
      <c r="B71" s="60"/>
      <c r="C71" s="63"/>
      <c r="D71" s="64"/>
      <c r="E71" s="161"/>
      <c r="F71" s="124"/>
      <c r="G71" s="84"/>
      <c r="H71" s="103"/>
      <c r="K71" s="118"/>
      <c r="L71" s="111"/>
      <c r="M71" s="111"/>
      <c r="N71"/>
    </row>
    <row r="72" spans="1:14" ht="58.5" customHeight="1" x14ac:dyDescent="0.35">
      <c r="A72" s="17"/>
      <c r="B72" s="62"/>
      <c r="C72" s="18"/>
      <c r="D72" s="19"/>
      <c r="E72" s="159"/>
      <c r="F72" s="123"/>
      <c r="G72" s="82"/>
      <c r="H72" s="102"/>
      <c r="I72" s="13"/>
      <c r="J72" s="13"/>
      <c r="K72" s="118"/>
      <c r="L72" s="111"/>
      <c r="M72" s="111"/>
      <c r="N72"/>
    </row>
    <row r="73" spans="1:14" ht="69.75" customHeight="1" x14ac:dyDescent="0.35">
      <c r="A73" s="17"/>
      <c r="B73" s="17"/>
      <c r="C73" s="18"/>
      <c r="D73" s="19"/>
      <c r="E73" s="159"/>
      <c r="F73" s="123"/>
      <c r="G73" s="82"/>
      <c r="H73" s="102"/>
      <c r="K73" s="118"/>
      <c r="L73" s="111"/>
      <c r="M73" s="111"/>
      <c r="N73"/>
    </row>
    <row r="74" spans="1:14" ht="66" customHeight="1" x14ac:dyDescent="0.35">
      <c r="A74" s="17"/>
      <c r="B74" s="17"/>
      <c r="C74" s="18"/>
      <c r="D74" s="19"/>
      <c r="E74" s="159"/>
      <c r="F74" s="123"/>
      <c r="G74" s="82"/>
      <c r="H74" s="102"/>
      <c r="K74" s="118"/>
      <c r="L74" s="111"/>
      <c r="M74" s="111"/>
      <c r="N74"/>
    </row>
    <row r="75" spans="1:14" ht="63" customHeight="1" x14ac:dyDescent="0.35">
      <c r="A75" s="17"/>
      <c r="B75" s="17"/>
      <c r="C75" s="18"/>
      <c r="D75" s="19"/>
      <c r="E75" s="159"/>
      <c r="F75" s="123"/>
      <c r="G75" s="82"/>
      <c r="H75" s="102"/>
      <c r="I75" s="15"/>
      <c r="J75" s="15"/>
      <c r="K75" s="118"/>
      <c r="L75" s="111"/>
      <c r="M75" s="111"/>
      <c r="N75"/>
    </row>
    <row r="76" spans="1:14" ht="78" customHeight="1" x14ac:dyDescent="0.35">
      <c r="A76" s="17"/>
      <c r="B76" s="17"/>
      <c r="C76" s="18"/>
      <c r="D76" s="19"/>
      <c r="E76" s="159"/>
      <c r="F76" s="123"/>
      <c r="G76" s="82"/>
      <c r="H76" s="102"/>
      <c r="K76" s="118"/>
      <c r="L76" s="111"/>
      <c r="M76" s="111"/>
      <c r="N76"/>
    </row>
    <row r="77" spans="1:14" ht="59.25" customHeight="1" x14ac:dyDescent="0.35">
      <c r="A77" s="17"/>
      <c r="B77" s="17"/>
      <c r="C77" s="18"/>
      <c r="D77" s="19"/>
      <c r="E77" s="159"/>
      <c r="F77" s="123"/>
      <c r="G77" s="82"/>
      <c r="H77" s="102"/>
      <c r="K77" s="118"/>
      <c r="L77" s="111"/>
      <c r="M77" s="111"/>
      <c r="N77"/>
    </row>
    <row r="78" spans="1:14" ht="74.25" customHeight="1" x14ac:dyDescent="0.35">
      <c r="A78" s="17"/>
      <c r="B78" s="17"/>
      <c r="C78" s="18"/>
      <c r="D78" s="19"/>
      <c r="E78" s="159"/>
      <c r="F78" s="123"/>
      <c r="G78" s="82"/>
      <c r="H78" s="102"/>
      <c r="K78" s="118"/>
      <c r="L78" s="111"/>
      <c r="M78" s="111"/>
      <c r="N78"/>
    </row>
    <row r="79" spans="1:14" ht="79.5" customHeight="1" x14ac:dyDescent="0.35">
      <c r="A79" s="17"/>
      <c r="B79" s="17"/>
      <c r="C79" s="18"/>
      <c r="D79" s="19"/>
      <c r="E79" s="159"/>
      <c r="F79" s="123"/>
      <c r="G79" s="82"/>
      <c r="H79" s="102"/>
      <c r="K79" s="118"/>
      <c r="L79" s="111"/>
      <c r="M79" s="111"/>
      <c r="N79"/>
    </row>
    <row r="80" spans="1:14" ht="69.75" customHeight="1" x14ac:dyDescent="0.35">
      <c r="A80" s="17"/>
      <c r="B80" s="17"/>
      <c r="C80" s="18"/>
      <c r="D80" s="19"/>
      <c r="E80" s="159"/>
      <c r="F80" s="123"/>
      <c r="G80" s="82"/>
      <c r="H80" s="102"/>
      <c r="K80" s="118"/>
      <c r="L80" s="111"/>
      <c r="M80" s="111"/>
      <c r="N80"/>
    </row>
    <row r="81" spans="1:14" ht="88.5" customHeight="1" x14ac:dyDescent="0.35">
      <c r="A81" s="17"/>
      <c r="B81" s="17"/>
      <c r="C81" s="18"/>
      <c r="D81" s="19"/>
      <c r="E81" s="159"/>
      <c r="F81" s="123"/>
      <c r="G81" s="82"/>
      <c r="H81" s="102"/>
      <c r="K81" s="118"/>
      <c r="L81" s="111"/>
      <c r="M81" s="111"/>
      <c r="N81"/>
    </row>
    <row r="82" spans="1:14" ht="46.5" customHeight="1" x14ac:dyDescent="0.35">
      <c r="A82" s="17"/>
      <c r="B82" s="65"/>
      <c r="C82" s="18"/>
      <c r="D82" s="19"/>
      <c r="E82" s="159"/>
      <c r="F82" s="123"/>
      <c r="G82" s="82"/>
      <c r="H82" s="102"/>
      <c r="K82" s="118"/>
      <c r="L82" s="111"/>
      <c r="M82" s="111"/>
      <c r="N82"/>
    </row>
    <row r="83" spans="1:14" ht="27.75" customHeight="1" x14ac:dyDescent="0.35">
      <c r="A83" s="17"/>
      <c r="B83" s="17"/>
      <c r="C83" s="18"/>
      <c r="D83" s="19"/>
      <c r="E83" s="159"/>
      <c r="F83" s="123"/>
      <c r="G83" s="82"/>
      <c r="H83" s="102"/>
      <c r="K83" s="118" t="s">
        <v>10</v>
      </c>
      <c r="L83" s="111"/>
      <c r="M83" s="111"/>
      <c r="N83"/>
    </row>
    <row r="84" spans="1:14" s="66" customFormat="1" ht="41.25" customHeight="1" x14ac:dyDescent="0.4">
      <c r="A84" s="17"/>
      <c r="B84" s="17"/>
      <c r="C84" s="17"/>
      <c r="D84" s="19"/>
      <c r="E84" s="159"/>
      <c r="F84" s="123"/>
      <c r="G84" s="82"/>
      <c r="H84" s="102"/>
      <c r="I84"/>
      <c r="J84"/>
    </row>
    <row r="85" spans="1:14" ht="15.75" x14ac:dyDescent="0.25">
      <c r="A85" s="17"/>
      <c r="C85" s="18"/>
      <c r="D85" s="19"/>
      <c r="E85" s="159"/>
      <c r="F85" s="123"/>
      <c r="G85" s="82"/>
      <c r="H85" s="102"/>
      <c r="K85" s="7"/>
      <c r="M85" s="8"/>
    </row>
    <row r="86" spans="1:14" s="13" customFormat="1" ht="15.75" x14ac:dyDescent="0.25">
      <c r="A86" s="17"/>
      <c r="B86" s="17"/>
      <c r="C86" s="18"/>
      <c r="D86" s="19"/>
      <c r="E86" s="159"/>
      <c r="F86" s="123"/>
      <c r="G86" s="82"/>
      <c r="H86" s="102"/>
      <c r="I86"/>
      <c r="J86"/>
      <c r="K86" s="9"/>
      <c r="L86" s="10"/>
      <c r="M86" s="11"/>
      <c r="N86" s="12"/>
    </row>
    <row r="87" spans="1:14" ht="15.75" x14ac:dyDescent="0.25">
      <c r="A87" s="17"/>
      <c r="B87" s="17"/>
      <c r="C87" s="18"/>
      <c r="D87" s="19"/>
      <c r="E87" s="159"/>
      <c r="F87" s="123"/>
      <c r="G87" s="82"/>
      <c r="H87" s="102"/>
      <c r="K87"/>
      <c r="M87"/>
      <c r="N87"/>
    </row>
    <row r="88" spans="1:14" ht="15.75" x14ac:dyDescent="0.25">
      <c r="A88" s="17"/>
      <c r="B88" s="17"/>
      <c r="C88" s="18"/>
      <c r="D88" s="19"/>
      <c r="E88" s="159"/>
      <c r="F88" s="123"/>
      <c r="G88" s="82"/>
      <c r="H88" s="102"/>
      <c r="K88"/>
      <c r="M88"/>
      <c r="N88"/>
    </row>
    <row r="89" spans="1:14" s="15" customFormat="1" ht="15.75" x14ac:dyDescent="0.25">
      <c r="A89" s="20"/>
      <c r="B89" s="17"/>
      <c r="C89" s="21"/>
      <c r="D89" s="22"/>
      <c r="E89" s="162"/>
      <c r="F89" s="125"/>
      <c r="G89" s="85"/>
      <c r="H89" s="104"/>
      <c r="I89"/>
      <c r="J89"/>
      <c r="K89"/>
      <c r="L89"/>
      <c r="M89"/>
    </row>
    <row r="90" spans="1:14" ht="15.75" x14ac:dyDescent="0.25">
      <c r="A90" s="25"/>
      <c r="B90" s="20"/>
      <c r="C90" s="26"/>
      <c r="D90" s="152"/>
      <c r="E90" s="97"/>
      <c r="F90" s="126"/>
      <c r="G90" s="86"/>
      <c r="H90" s="95"/>
      <c r="K90"/>
      <c r="M90"/>
      <c r="N90"/>
    </row>
    <row r="91" spans="1:14" ht="15" x14ac:dyDescent="0.25">
      <c r="A91" s="25"/>
      <c r="B91" s="25"/>
      <c r="C91" s="26"/>
      <c r="D91" s="152"/>
      <c r="E91" s="97"/>
      <c r="F91" s="126"/>
      <c r="G91" s="86"/>
      <c r="H91" s="95"/>
      <c r="K91"/>
      <c r="M91"/>
      <c r="N91"/>
    </row>
    <row r="92" spans="1:14" ht="15" x14ac:dyDescent="0.25">
      <c r="A92" s="25"/>
      <c r="B92" s="25"/>
      <c r="C92" s="26"/>
      <c r="D92" s="152"/>
      <c r="E92" s="97"/>
      <c r="F92" s="126"/>
      <c r="G92" s="86"/>
      <c r="H92" s="95"/>
      <c r="K92"/>
      <c r="M92"/>
      <c r="N92"/>
    </row>
    <row r="93" spans="1:14" ht="15" x14ac:dyDescent="0.25">
      <c r="A93" s="25"/>
      <c r="B93" s="25"/>
      <c r="C93" s="26"/>
      <c r="D93" s="152"/>
      <c r="E93" s="97"/>
      <c r="F93" s="126"/>
      <c r="G93" s="86"/>
      <c r="H93" s="95"/>
      <c r="I93" s="23"/>
      <c r="J93" s="23"/>
      <c r="K93"/>
      <c r="M93"/>
      <c r="N93"/>
    </row>
    <row r="94" spans="1:14" ht="15" x14ac:dyDescent="0.25">
      <c r="A94" s="25"/>
      <c r="B94" s="25"/>
      <c r="C94" s="26"/>
      <c r="D94" s="152"/>
      <c r="E94" s="97"/>
      <c r="F94" s="126"/>
      <c r="G94" s="86"/>
      <c r="H94" s="95"/>
      <c r="K94"/>
      <c r="M94"/>
      <c r="N94"/>
    </row>
    <row r="95" spans="1:14" ht="15" x14ac:dyDescent="0.25">
      <c r="A95" s="25"/>
      <c r="B95" s="25"/>
      <c r="C95" s="26"/>
      <c r="D95" s="152"/>
      <c r="E95" s="97"/>
      <c r="F95" s="126"/>
      <c r="G95" s="86"/>
      <c r="H95" s="95"/>
      <c r="K95"/>
      <c r="M95"/>
      <c r="N95"/>
    </row>
    <row r="96" spans="1:14" ht="15" x14ac:dyDescent="0.25">
      <c r="A96" s="25"/>
      <c r="B96" s="25"/>
      <c r="C96" s="26"/>
      <c r="D96" s="152"/>
      <c r="E96" s="97"/>
      <c r="F96" s="126"/>
      <c r="G96" s="86"/>
      <c r="H96" s="95"/>
      <c r="K96"/>
      <c r="M96"/>
      <c r="N96"/>
    </row>
    <row r="97" spans="1:184" ht="15" x14ac:dyDescent="0.25">
      <c r="A97" s="25"/>
      <c r="B97" s="25"/>
      <c r="C97" s="26"/>
      <c r="D97" s="152"/>
      <c r="E97" s="97"/>
      <c r="F97" s="126"/>
      <c r="G97" s="86"/>
      <c r="H97" s="95"/>
      <c r="K97" s="7"/>
      <c r="M97" s="8"/>
    </row>
    <row r="98" spans="1:184" ht="15" x14ac:dyDescent="0.25">
      <c r="A98" s="25"/>
      <c r="B98" s="25"/>
      <c r="C98" s="26"/>
      <c r="D98" s="152"/>
      <c r="E98" s="97"/>
      <c r="F98" s="126"/>
      <c r="G98" s="86"/>
      <c r="H98" s="95"/>
      <c r="K98"/>
      <c r="M98"/>
      <c r="N98"/>
    </row>
    <row r="99" spans="1:184" ht="15" x14ac:dyDescent="0.25">
      <c r="A99" s="25"/>
      <c r="B99" s="25"/>
      <c r="C99" s="26"/>
      <c r="D99" s="152"/>
      <c r="E99" s="97"/>
      <c r="F99" s="126"/>
      <c r="G99" s="86"/>
      <c r="H99" s="95"/>
      <c r="K99" s="7"/>
      <c r="M99" s="8"/>
    </row>
    <row r="100" spans="1:184" ht="15" x14ac:dyDescent="0.25">
      <c r="A100" s="25"/>
      <c r="B100" s="25"/>
      <c r="C100" s="26"/>
      <c r="D100" s="152"/>
      <c r="E100" s="97"/>
      <c r="F100" s="126"/>
      <c r="G100" s="86"/>
      <c r="H100" s="95"/>
      <c r="K100"/>
      <c r="M100"/>
      <c r="N100"/>
    </row>
    <row r="101" spans="1:184" ht="15" x14ac:dyDescent="0.25">
      <c r="A101" s="27"/>
      <c r="B101" s="25"/>
      <c r="C101" s="28"/>
      <c r="D101" s="153"/>
      <c r="E101" s="163"/>
      <c r="F101" s="127"/>
      <c r="G101" s="87"/>
      <c r="H101" s="96"/>
      <c r="K101"/>
      <c r="M101"/>
      <c r="N101"/>
    </row>
    <row r="102" spans="1:184" ht="15" x14ac:dyDescent="0.25">
      <c r="A102" s="25"/>
      <c r="B102" s="27"/>
      <c r="C102" s="26"/>
      <c r="D102" s="152"/>
      <c r="E102" s="97"/>
      <c r="F102" s="126"/>
      <c r="G102" s="86"/>
      <c r="H102" s="97"/>
      <c r="K102"/>
      <c r="M102"/>
      <c r="N102"/>
    </row>
    <row r="103" spans="1:184" ht="15" x14ac:dyDescent="0.25">
      <c r="A103" s="25"/>
      <c r="B103" s="25"/>
      <c r="C103" s="26"/>
      <c r="D103" s="152"/>
      <c r="E103" s="97"/>
      <c r="F103" s="126"/>
      <c r="G103" s="86"/>
      <c r="H103" s="95"/>
      <c r="K103"/>
      <c r="M103"/>
      <c r="N103"/>
    </row>
    <row r="104" spans="1:184" ht="15" x14ac:dyDescent="0.25">
      <c r="A104" s="25"/>
      <c r="B104" s="25"/>
      <c r="C104" s="26"/>
      <c r="D104" s="152"/>
      <c r="E104" s="97"/>
      <c r="F104" s="126"/>
      <c r="G104" s="86"/>
      <c r="H104" s="95"/>
      <c r="K104"/>
      <c r="M104"/>
      <c r="N104"/>
    </row>
    <row r="105" spans="1:184" ht="29.25" customHeight="1" x14ac:dyDescent="0.25">
      <c r="A105" s="25"/>
      <c r="B105" s="25"/>
      <c r="C105" s="26"/>
      <c r="D105" s="152"/>
      <c r="E105" s="97"/>
      <c r="F105" s="126"/>
      <c r="G105" s="86"/>
      <c r="H105" s="95"/>
      <c r="I105" s="29"/>
      <c r="J105" s="29"/>
      <c r="K105"/>
      <c r="M105"/>
      <c r="N105"/>
    </row>
    <row r="106" spans="1:184" ht="15" x14ac:dyDescent="0.25">
      <c r="A106" s="25"/>
      <c r="B106" s="25"/>
      <c r="C106" s="26"/>
      <c r="D106" s="152"/>
      <c r="E106" s="97"/>
      <c r="F106" s="126"/>
      <c r="G106" s="86"/>
      <c r="H106" s="95"/>
      <c r="K106"/>
      <c r="M106"/>
      <c r="N106"/>
    </row>
    <row r="107" spans="1:184" s="23" customFormat="1" ht="15" x14ac:dyDescent="0.25">
      <c r="A107" s="25"/>
      <c r="B107" s="25"/>
      <c r="C107" s="26"/>
      <c r="D107" s="152"/>
      <c r="E107" s="97"/>
      <c r="F107" s="126"/>
      <c r="G107" s="86"/>
      <c r="H107" s="95"/>
      <c r="I107"/>
      <c r="J107"/>
      <c r="K107" s="24"/>
      <c r="L107" s="24"/>
      <c r="M107" s="24"/>
    </row>
    <row r="108" spans="1:184" s="6" customFormat="1" ht="35.25" customHeight="1" x14ac:dyDescent="0.25">
      <c r="A108" s="25"/>
      <c r="B108" s="25"/>
      <c r="C108" s="26"/>
      <c r="D108" s="152"/>
      <c r="E108" s="97"/>
      <c r="F108" s="126"/>
      <c r="G108" s="86"/>
      <c r="H108" s="95"/>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row>
    <row r="109" spans="1:184" s="6" customFormat="1" ht="35.25" customHeight="1" x14ac:dyDescent="0.25">
      <c r="A109" s="25"/>
      <c r="B109" s="25"/>
      <c r="C109" s="26"/>
      <c r="D109" s="152"/>
      <c r="E109" s="97"/>
      <c r="F109" s="126"/>
      <c r="G109" s="86"/>
      <c r="H109" s="95"/>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row>
    <row r="110" spans="1:184" s="6" customFormat="1" ht="35.25" customHeight="1" x14ac:dyDescent="0.25">
      <c r="A110" s="25"/>
      <c r="B110" s="25"/>
      <c r="C110" s="26"/>
      <c r="D110" s="152"/>
      <c r="E110" s="97"/>
      <c r="F110" s="126"/>
      <c r="G110" s="86"/>
      <c r="H110" s="95"/>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row>
    <row r="111" spans="1:184" s="6" customFormat="1" ht="35.25" customHeight="1" x14ac:dyDescent="0.25">
      <c r="A111" s="25"/>
      <c r="B111" s="25"/>
      <c r="C111" s="26"/>
      <c r="D111" s="152"/>
      <c r="E111" s="97"/>
      <c r="F111" s="126"/>
      <c r="G111" s="86"/>
      <c r="H111" s="95"/>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row>
    <row r="112" spans="1:184" s="6" customFormat="1" ht="35.25" customHeight="1" x14ac:dyDescent="0.25">
      <c r="A112" s="25"/>
      <c r="B112" s="25"/>
      <c r="C112" s="26"/>
      <c r="D112" s="152"/>
      <c r="E112" s="97"/>
      <c r="F112" s="126"/>
      <c r="G112" s="86"/>
      <c r="H112" s="95"/>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row>
    <row r="113" spans="1:323" s="6" customFormat="1" ht="35.25" customHeight="1" x14ac:dyDescent="0.25">
      <c r="A113" s="25"/>
      <c r="B113" s="25"/>
      <c r="C113" s="26"/>
      <c r="D113" s="152"/>
      <c r="E113" s="97"/>
      <c r="F113" s="126"/>
      <c r="G113" s="86"/>
      <c r="H113" s="95"/>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row>
    <row r="114" spans="1:323" s="6" customFormat="1" ht="35.25" customHeight="1" x14ac:dyDescent="0.25">
      <c r="A114" s="25"/>
      <c r="B114" s="25"/>
      <c r="C114" s="26"/>
      <c r="D114" s="152"/>
      <c r="E114" s="97"/>
      <c r="F114" s="126"/>
      <c r="G114" s="86"/>
      <c r="H114" s="95"/>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row>
    <row r="115" spans="1:323" s="6" customFormat="1" ht="35.25" customHeight="1" x14ac:dyDescent="0.25">
      <c r="A115" s="25"/>
      <c r="B115" s="25"/>
      <c r="C115" s="26"/>
      <c r="D115" s="152"/>
      <c r="E115" s="97"/>
      <c r="F115" s="126"/>
      <c r="G115" s="86"/>
      <c r="H115" s="9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row>
    <row r="116" spans="1:323" s="6" customFormat="1" ht="35.25" customHeight="1" x14ac:dyDescent="0.25">
      <c r="A116" s="25"/>
      <c r="B116" s="25"/>
      <c r="C116" s="26"/>
      <c r="D116" s="152"/>
      <c r="E116" s="97"/>
      <c r="F116" s="126"/>
      <c r="G116" s="86"/>
      <c r="H116" s="95"/>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row>
    <row r="117" spans="1:323" s="6" customFormat="1" ht="35.25" customHeight="1" x14ac:dyDescent="0.25">
      <c r="A117" s="25"/>
      <c r="B117" s="25"/>
      <c r="C117" s="26"/>
      <c r="D117" s="152"/>
      <c r="E117" s="97"/>
      <c r="F117" s="126"/>
      <c r="G117" s="86"/>
      <c r="H117" s="95"/>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c r="JA117" s="16"/>
      <c r="JB117" s="16"/>
      <c r="JC117" s="16"/>
      <c r="JD117" s="16"/>
      <c r="JE117" s="16"/>
      <c r="JF117" s="16"/>
      <c r="JG117" s="16"/>
      <c r="JH117" s="16"/>
      <c r="JI117" s="16"/>
      <c r="JJ117" s="16"/>
      <c r="JK117" s="16"/>
      <c r="JL117" s="16"/>
      <c r="JM117" s="16"/>
      <c r="JN117" s="16"/>
      <c r="JO117" s="16"/>
      <c r="JP117" s="16"/>
      <c r="JQ117" s="16"/>
      <c r="JR117" s="16"/>
      <c r="JS117" s="16"/>
      <c r="JT117" s="16"/>
      <c r="JU117" s="16"/>
      <c r="JV117" s="16"/>
      <c r="JW117" s="16"/>
      <c r="JX117" s="16"/>
      <c r="JY117" s="16"/>
      <c r="JZ117" s="16"/>
      <c r="KA117" s="16"/>
      <c r="KB117" s="16"/>
      <c r="KC117" s="16"/>
      <c r="KD117" s="16"/>
      <c r="KE117" s="16"/>
      <c r="KF117" s="16"/>
      <c r="KG117" s="16"/>
      <c r="KH117" s="16"/>
      <c r="KI117" s="16"/>
      <c r="KJ117" s="16"/>
      <c r="KK117" s="16"/>
      <c r="KL117" s="16"/>
      <c r="KM117" s="16"/>
      <c r="KN117" s="16"/>
      <c r="KO117" s="16"/>
      <c r="KP117" s="16"/>
      <c r="KQ117" s="16"/>
      <c r="KR117" s="16"/>
      <c r="KS117" s="16"/>
      <c r="KT117" s="16"/>
      <c r="KU117" s="16"/>
      <c r="KV117" s="16"/>
      <c r="KW117" s="16"/>
      <c r="KX117" s="16"/>
      <c r="KY117" s="16"/>
      <c r="KZ117" s="16"/>
      <c r="LA117" s="16"/>
      <c r="LB117" s="16"/>
      <c r="LC117" s="16"/>
      <c r="LD117" s="16"/>
      <c r="LE117" s="16"/>
      <c r="LF117" s="16"/>
      <c r="LG117" s="16"/>
      <c r="LH117" s="16"/>
      <c r="LI117" s="16"/>
      <c r="LJ117" s="16"/>
      <c r="LK117" s="16"/>
    </row>
    <row r="118" spans="1:323" s="6" customFormat="1" ht="35.25" customHeight="1" x14ac:dyDescent="0.25">
      <c r="A118" s="25"/>
      <c r="B118" s="25"/>
      <c r="C118" s="26"/>
      <c r="D118" s="152"/>
      <c r="E118" s="97"/>
      <c r="F118" s="126"/>
      <c r="G118" s="86"/>
      <c r="H118" s="95"/>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row>
    <row r="119" spans="1:323" s="30" customFormat="1" ht="35.25" customHeight="1" x14ac:dyDescent="0.25">
      <c r="A119" s="25"/>
      <c r="B119" s="25"/>
      <c r="C119" s="26"/>
      <c r="D119" s="152"/>
      <c r="E119" s="97"/>
      <c r="F119" s="126"/>
      <c r="G119" s="86"/>
      <c r="H119" s="95"/>
      <c r="I119"/>
      <c r="J119"/>
      <c r="K119"/>
      <c r="L119"/>
      <c r="M11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c r="IU119" s="29"/>
      <c r="IV119" s="29"/>
      <c r="IW119" s="29"/>
      <c r="IX119" s="29"/>
      <c r="IY119" s="29"/>
      <c r="IZ119" s="29"/>
      <c r="JA119" s="29"/>
      <c r="JB119" s="29"/>
      <c r="JC119" s="29"/>
      <c r="JD119" s="29"/>
      <c r="JE119" s="29"/>
      <c r="JF119" s="29"/>
      <c r="JG119" s="29"/>
      <c r="JH119" s="29"/>
      <c r="JI119" s="29"/>
      <c r="JJ119" s="29"/>
      <c r="JK119" s="29"/>
      <c r="JL119" s="29"/>
      <c r="JM119" s="29"/>
      <c r="JN119" s="29"/>
      <c r="JO119" s="29"/>
      <c r="JP119" s="29"/>
      <c r="JQ119" s="29"/>
      <c r="JR119" s="29"/>
      <c r="JS119" s="29"/>
      <c r="JT119" s="29"/>
      <c r="JU119" s="29"/>
      <c r="JV119" s="29"/>
      <c r="JW119" s="29"/>
      <c r="JX119" s="29"/>
      <c r="JY119" s="29"/>
      <c r="JZ119" s="29"/>
      <c r="KA119" s="29"/>
      <c r="KB119" s="29"/>
      <c r="KC119" s="29"/>
      <c r="KD119" s="29"/>
      <c r="KE119" s="29"/>
      <c r="KF119" s="29"/>
      <c r="KG119" s="29"/>
      <c r="KH119" s="29"/>
      <c r="KI119" s="29"/>
      <c r="KJ119" s="29"/>
      <c r="KK119" s="29"/>
      <c r="KL119" s="29"/>
      <c r="KM119" s="29"/>
      <c r="KN119" s="29"/>
      <c r="KO119" s="29"/>
      <c r="KP119" s="29"/>
      <c r="KQ119" s="29"/>
      <c r="KR119" s="29"/>
      <c r="KS119" s="29"/>
      <c r="KT119" s="29"/>
      <c r="KU119" s="29"/>
      <c r="KV119" s="29"/>
      <c r="KW119" s="29"/>
      <c r="KX119" s="29"/>
      <c r="KY119" s="29"/>
      <c r="KZ119" s="29"/>
      <c r="LA119" s="29"/>
      <c r="LB119" s="29"/>
      <c r="LC119" s="29"/>
      <c r="LD119" s="29"/>
      <c r="LE119" s="29"/>
      <c r="LF119" s="29"/>
      <c r="LG119" s="29"/>
      <c r="LH119" s="29"/>
      <c r="LI119" s="29"/>
      <c r="LJ119" s="29"/>
      <c r="LK119" s="29"/>
    </row>
    <row r="120" spans="1:323" s="6" customFormat="1" ht="35.25" customHeight="1" x14ac:dyDescent="0.25">
      <c r="A120" s="25"/>
      <c r="B120" s="25"/>
      <c r="C120" s="26"/>
      <c r="D120" s="152"/>
      <c r="E120" s="97"/>
      <c r="F120" s="126"/>
      <c r="G120" s="86"/>
      <c r="H120" s="95"/>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row>
    <row r="121" spans="1:323" s="6" customFormat="1" ht="35.25" customHeight="1" x14ac:dyDescent="0.25">
      <c r="A121" s="25"/>
      <c r="B121" s="25"/>
      <c r="C121" s="26"/>
      <c r="D121" s="152"/>
      <c r="E121" s="97"/>
      <c r="F121" s="126"/>
      <c r="G121" s="86"/>
      <c r="H121" s="95"/>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row>
    <row r="122" spans="1:323" s="6" customFormat="1" ht="35.25" customHeight="1" x14ac:dyDescent="0.25">
      <c r="A122" s="25"/>
      <c r="B122" s="25"/>
      <c r="C122" s="26"/>
      <c r="D122" s="152"/>
      <c r="E122" s="97"/>
      <c r="F122" s="126"/>
      <c r="G122" s="86"/>
      <c r="H122" s="95"/>
      <c r="I122"/>
      <c r="J122"/>
      <c r="K122"/>
      <c r="L122" s="7"/>
      <c r="M122"/>
      <c r="N122" s="4"/>
      <c r="O122" s="4"/>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row>
    <row r="123" spans="1:323" s="6" customFormat="1" ht="35.25" customHeight="1" x14ac:dyDescent="0.25">
      <c r="A123" s="25"/>
      <c r="B123" s="25"/>
      <c r="C123" s="26"/>
      <c r="D123" s="152"/>
      <c r="E123" s="97"/>
      <c r="F123" s="126"/>
      <c r="G123" s="86"/>
      <c r="H123" s="95"/>
      <c r="I123"/>
      <c r="J123"/>
      <c r="K123"/>
      <c r="L123" s="7"/>
      <c r="M123"/>
      <c r="N123" s="4"/>
      <c r="O123" s="4"/>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row>
    <row r="124" spans="1:323" s="6" customFormat="1" ht="35.25" customHeight="1" x14ac:dyDescent="0.25">
      <c r="A124" s="25"/>
      <c r="B124" s="25"/>
      <c r="C124" s="26"/>
      <c r="D124" s="152"/>
      <c r="E124" s="97"/>
      <c r="F124" s="126"/>
      <c r="G124" s="86"/>
      <c r="H124" s="95"/>
      <c r="I124"/>
      <c r="J124"/>
      <c r="K124"/>
      <c r="L124" s="7"/>
      <c r="M124"/>
      <c r="N124" s="4"/>
      <c r="O124" s="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row>
    <row r="125" spans="1:323" s="6" customFormat="1" ht="35.25" customHeight="1" x14ac:dyDescent="0.25">
      <c r="A125" s="25"/>
      <c r="B125" s="25"/>
      <c r="C125" s="26"/>
      <c r="D125" s="152"/>
      <c r="E125" s="97"/>
      <c r="F125" s="126"/>
      <c r="G125" s="86"/>
      <c r="H125" s="95"/>
      <c r="I125"/>
      <c r="J125"/>
      <c r="K125"/>
      <c r="L125" s="7"/>
      <c r="M125"/>
      <c r="N125" s="4"/>
      <c r="O125" s="4"/>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row>
    <row r="126" spans="1:323" s="6" customFormat="1" ht="35.25" customHeight="1" x14ac:dyDescent="0.25">
      <c r="A126" s="25"/>
      <c r="B126" s="25"/>
      <c r="C126" s="26"/>
      <c r="D126" s="152"/>
      <c r="E126" s="97"/>
      <c r="F126" s="126"/>
      <c r="G126" s="86"/>
      <c r="H126" s="95"/>
      <c r="I126"/>
      <c r="J126"/>
      <c r="K126"/>
      <c r="L126" s="7"/>
      <c r="M126"/>
      <c r="N126" s="4"/>
      <c r="O126" s="4"/>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row>
    <row r="127" spans="1:323" s="6" customFormat="1" ht="35.25" customHeight="1" x14ac:dyDescent="0.25">
      <c r="A127" s="25"/>
      <c r="B127" s="25"/>
      <c r="C127" s="26"/>
      <c r="D127" s="152"/>
      <c r="E127" s="97"/>
      <c r="F127" s="126"/>
      <c r="G127" s="86"/>
      <c r="H127" s="95"/>
      <c r="I127"/>
      <c r="J127"/>
      <c r="K127"/>
      <c r="L127" s="7"/>
      <c r="M127"/>
      <c r="N127" s="4"/>
      <c r="O127" s="4"/>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row>
    <row r="128" spans="1:323" s="6" customFormat="1" ht="35.25" customHeight="1" x14ac:dyDescent="0.25">
      <c r="A128" s="25"/>
      <c r="B128" s="25"/>
      <c r="C128" s="26"/>
      <c r="D128" s="152"/>
      <c r="E128" s="97"/>
      <c r="F128" s="126"/>
      <c r="G128" s="86"/>
      <c r="H128" s="95"/>
      <c r="I128"/>
      <c r="J128"/>
      <c r="K128"/>
      <c r="L128" s="7"/>
      <c r="M128"/>
      <c r="N128" s="4"/>
      <c r="O128" s="4"/>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row>
    <row r="129" spans="1:323" s="6" customFormat="1" ht="35.25" customHeight="1" x14ac:dyDescent="0.25">
      <c r="A129" s="25"/>
      <c r="B129" s="25"/>
      <c r="C129" s="26"/>
      <c r="D129" s="152"/>
      <c r="E129" s="97"/>
      <c r="F129" s="126"/>
      <c r="G129" s="86"/>
      <c r="H129" s="95"/>
      <c r="I129"/>
      <c r="J129"/>
      <c r="K129"/>
      <c r="L129" s="7"/>
      <c r="M129"/>
      <c r="N129" s="4"/>
      <c r="O129" s="4"/>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row>
    <row r="130" spans="1:323" s="6" customFormat="1" ht="35.25" customHeight="1" x14ac:dyDescent="0.25">
      <c r="A130" s="25"/>
      <c r="B130" s="25"/>
      <c r="C130" s="26"/>
      <c r="D130" s="152"/>
      <c r="E130" s="97"/>
      <c r="F130" s="126"/>
      <c r="G130" s="86"/>
      <c r="H130" s="95"/>
      <c r="I130"/>
      <c r="J130"/>
      <c r="K130"/>
      <c r="L130" s="7"/>
      <c r="M130"/>
      <c r="N130" s="4"/>
      <c r="O130" s="4"/>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row>
    <row r="131" spans="1:323" s="6" customFormat="1" ht="35.25" customHeight="1" x14ac:dyDescent="0.25">
      <c r="A131" s="25"/>
      <c r="B131" s="25"/>
      <c r="C131" s="26"/>
      <c r="D131" s="152"/>
      <c r="E131" s="97"/>
      <c r="F131" s="126"/>
      <c r="G131" s="86"/>
      <c r="H131" s="95"/>
      <c r="I131"/>
      <c r="J131"/>
      <c r="K131"/>
      <c r="L131" s="7"/>
      <c r="M131"/>
      <c r="N131" s="4"/>
      <c r="O131" s="4"/>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row>
    <row r="132" spans="1:323" s="6" customFormat="1" ht="35.25" customHeight="1" x14ac:dyDescent="0.25">
      <c r="A132" s="25"/>
      <c r="B132" s="25"/>
      <c r="C132" s="26"/>
      <c r="D132" s="152"/>
      <c r="E132" s="97"/>
      <c r="F132" s="126"/>
      <c r="G132" s="86"/>
      <c r="H132" s="95"/>
      <c r="I132"/>
      <c r="J132"/>
      <c r="K132"/>
      <c r="L132" s="7"/>
      <c r="M132"/>
      <c r="N132" s="4"/>
      <c r="O132" s="4"/>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row>
    <row r="133" spans="1:323" s="6" customFormat="1" ht="35.25" customHeight="1" x14ac:dyDescent="0.25">
      <c r="A133" s="25"/>
      <c r="B133" s="25"/>
      <c r="C133" s="26"/>
      <c r="D133" s="152"/>
      <c r="E133" s="97"/>
      <c r="F133" s="126"/>
      <c r="G133" s="86"/>
      <c r="H133" s="95"/>
      <c r="I133"/>
      <c r="J133"/>
      <c r="K133"/>
      <c r="L133" s="7"/>
      <c r="M133"/>
      <c r="N133" s="4"/>
      <c r="O133" s="4"/>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row>
    <row r="134" spans="1:323" s="6" customFormat="1" ht="35.25" customHeight="1" x14ac:dyDescent="0.25">
      <c r="A134" s="25"/>
      <c r="B134" s="25"/>
      <c r="C134" s="26"/>
      <c r="D134" s="152"/>
      <c r="E134" s="97"/>
      <c r="F134" s="126"/>
      <c r="G134" s="86"/>
      <c r="H134" s="95"/>
      <c r="I134"/>
      <c r="J134"/>
      <c r="K134"/>
      <c r="L134" s="7"/>
      <c r="M134"/>
      <c r="N134" s="4"/>
      <c r="O134" s="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row>
    <row r="135" spans="1:323" s="6" customFormat="1" ht="35.25" customHeight="1" x14ac:dyDescent="0.25">
      <c r="A135" s="25"/>
      <c r="B135" s="25"/>
      <c r="C135" s="26"/>
      <c r="D135" s="152"/>
      <c r="E135" s="97"/>
      <c r="F135" s="126"/>
      <c r="G135" s="86"/>
      <c r="H135" s="95"/>
      <c r="I135"/>
      <c r="J135"/>
      <c r="K135"/>
      <c r="L135" s="7"/>
      <c r="M135"/>
      <c r="N135" s="4"/>
      <c r="O135" s="4"/>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row>
    <row r="136" spans="1:323" s="6" customFormat="1" ht="35.25" customHeight="1" x14ac:dyDescent="0.25">
      <c r="A136" s="25"/>
      <c r="B136" s="25"/>
      <c r="C136" s="26"/>
      <c r="D136" s="152"/>
      <c r="E136" s="97"/>
      <c r="F136" s="126"/>
      <c r="G136" s="86"/>
      <c r="H136" s="95"/>
      <c r="I136"/>
      <c r="J136"/>
      <c r="K136"/>
      <c r="L136" s="7"/>
      <c r="M136"/>
      <c r="N136" s="4"/>
      <c r="O136" s="4"/>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row>
    <row r="137" spans="1:323" s="6" customFormat="1" ht="35.25" customHeight="1" x14ac:dyDescent="0.25">
      <c r="A137" s="25"/>
      <c r="B137" s="25"/>
      <c r="C137" s="26"/>
      <c r="D137" s="152"/>
      <c r="E137" s="97"/>
      <c r="F137" s="126"/>
      <c r="G137" s="86"/>
      <c r="H137" s="95"/>
      <c r="I137"/>
      <c r="J137"/>
      <c r="K137"/>
      <c r="L137" s="7"/>
      <c r="M137"/>
      <c r="N137" s="4"/>
      <c r="O137" s="4"/>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row>
    <row r="138" spans="1:323" s="6" customFormat="1" ht="35.25" customHeight="1" x14ac:dyDescent="0.25">
      <c r="A138" s="25"/>
      <c r="B138" s="25"/>
      <c r="C138" s="26"/>
      <c r="D138" s="152"/>
      <c r="E138" s="97"/>
      <c r="F138" s="126"/>
      <c r="G138" s="86"/>
      <c r="H138" s="95"/>
      <c r="I138"/>
      <c r="J138"/>
      <c r="K138"/>
      <c r="L138" s="7"/>
      <c r="M138"/>
      <c r="N138" s="4"/>
      <c r="O138" s="4"/>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row>
    <row r="139" spans="1:323" s="6" customFormat="1" ht="35.25" customHeight="1" x14ac:dyDescent="0.25">
      <c r="A139" s="25"/>
      <c r="B139" s="25"/>
      <c r="C139" s="26"/>
      <c r="D139" s="152"/>
      <c r="E139" s="97"/>
      <c r="F139" s="126"/>
      <c r="G139" s="86"/>
      <c r="H139" s="95"/>
      <c r="I139"/>
      <c r="J139"/>
      <c r="K139"/>
      <c r="L139" s="7"/>
      <c r="M139"/>
      <c r="N139" s="4"/>
      <c r="O139" s="4"/>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row>
    <row r="140" spans="1:323" s="6" customFormat="1" ht="35.25" customHeight="1" x14ac:dyDescent="0.25">
      <c r="A140" s="25"/>
      <c r="B140" s="25"/>
      <c r="C140" s="26"/>
      <c r="D140" s="152"/>
      <c r="E140" s="97"/>
      <c r="F140" s="126"/>
      <c r="G140" s="86"/>
      <c r="H140" s="95"/>
      <c r="I140"/>
      <c r="J140"/>
      <c r="K140"/>
      <c r="L140" s="7"/>
      <c r="M140"/>
      <c r="N140" s="4"/>
      <c r="O140" s="4"/>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row>
    <row r="141" spans="1:323" s="6" customFormat="1" ht="35.25" customHeight="1" x14ac:dyDescent="0.25">
      <c r="A141" s="25"/>
      <c r="B141" s="25"/>
      <c r="C141" s="26"/>
      <c r="D141" s="152"/>
      <c r="E141" s="97"/>
      <c r="F141" s="126"/>
      <c r="G141" s="86"/>
      <c r="H141" s="95"/>
      <c r="I141"/>
      <c r="J141"/>
      <c r="K141"/>
      <c r="L141" s="7"/>
      <c r="M141"/>
      <c r="N141" s="4"/>
      <c r="O141" s="4"/>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row>
    <row r="142" spans="1:323" s="6" customFormat="1" ht="35.25" customHeight="1" x14ac:dyDescent="0.25">
      <c r="A142" s="25"/>
      <c r="B142" s="25"/>
      <c r="C142" s="26"/>
      <c r="D142" s="152"/>
      <c r="E142" s="97"/>
      <c r="F142" s="126"/>
      <c r="G142" s="86"/>
      <c r="H142" s="95"/>
      <c r="I142"/>
      <c r="J142"/>
      <c r="K142"/>
      <c r="L142" s="7"/>
      <c r="M142"/>
      <c r="N142" s="4"/>
      <c r="O142" s="4"/>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row>
    <row r="143" spans="1:323" s="6" customFormat="1" ht="35.25" customHeight="1" x14ac:dyDescent="0.25">
      <c r="A143" s="25"/>
      <c r="B143" s="25"/>
      <c r="C143" s="26"/>
      <c r="D143" s="152"/>
      <c r="E143" s="97"/>
      <c r="F143" s="126"/>
      <c r="G143" s="86"/>
      <c r="H143" s="95"/>
      <c r="I143"/>
      <c r="J143"/>
      <c r="K143"/>
      <c r="L143" s="7"/>
      <c r="M143"/>
      <c r="N143" s="4"/>
      <c r="O143" s="4"/>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row>
    <row r="144" spans="1:323" s="6" customFormat="1" ht="35.25" customHeight="1" x14ac:dyDescent="0.25">
      <c r="A144" s="25"/>
      <c r="B144" s="25"/>
      <c r="C144" s="26"/>
      <c r="D144" s="152"/>
      <c r="E144" s="97"/>
      <c r="F144" s="126"/>
      <c r="G144" s="86"/>
      <c r="H144" s="95"/>
      <c r="I144"/>
      <c r="J144"/>
      <c r="K144"/>
      <c r="L144" s="7"/>
      <c r="M144"/>
      <c r="N144" s="4"/>
      <c r="O144" s="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row>
    <row r="145" spans="1:323" s="6" customFormat="1" ht="35.25" customHeight="1" x14ac:dyDescent="0.25">
      <c r="A145" s="31"/>
      <c r="B145" s="25"/>
      <c r="C145" s="33"/>
      <c r="D145" s="34"/>
      <c r="E145" s="164"/>
      <c r="F145" s="128"/>
      <c r="G145" s="88"/>
      <c r="H145" s="105"/>
      <c r="I145"/>
      <c r="J145"/>
      <c r="K145"/>
      <c r="L145" s="7"/>
      <c r="M145"/>
      <c r="N145" s="4"/>
      <c r="O145" s="4"/>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row>
    <row r="146" spans="1:323" s="6" customFormat="1" ht="35.25" customHeight="1" x14ac:dyDescent="0.3">
      <c r="A146" s="41"/>
      <c r="B146" s="32"/>
      <c r="C146" s="43"/>
      <c r="D146" s="154"/>
      <c r="E146" s="165"/>
      <c r="F146" s="44"/>
      <c r="G146" s="89"/>
      <c r="H146" s="106"/>
      <c r="I146"/>
      <c r="J146"/>
      <c r="K146"/>
      <c r="L146" s="7"/>
      <c r="M146"/>
      <c r="N146" s="4"/>
      <c r="O146" s="4"/>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row>
    <row r="147" spans="1:323" s="6" customFormat="1" ht="35.25" customHeight="1" x14ac:dyDescent="0.3">
      <c r="A147" s="42"/>
      <c r="B147" s="42"/>
      <c r="C147" s="43"/>
      <c r="D147" s="154"/>
      <c r="E147" s="165"/>
      <c r="F147" s="44"/>
      <c r="G147" s="89"/>
      <c r="H147" s="106"/>
      <c r="I147"/>
      <c r="J147"/>
      <c r="K147"/>
      <c r="L147" s="7"/>
      <c r="M147"/>
      <c r="N147" s="4"/>
      <c r="O147" s="4"/>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row>
    <row r="148" spans="1:323" s="6" customFormat="1" ht="35.25" customHeight="1" x14ac:dyDescent="0.3">
      <c r="A148" s="45"/>
      <c r="B148" s="42"/>
      <c r="C148" s="45"/>
      <c r="D148" s="155"/>
      <c r="E148" s="166"/>
      <c r="F148" s="46"/>
      <c r="G148" s="90"/>
      <c r="H148" s="107"/>
      <c r="I148"/>
      <c r="J148"/>
      <c r="K148"/>
      <c r="L148" s="7"/>
      <c r="M148"/>
      <c r="N148" s="4"/>
      <c r="O148" s="4"/>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row>
    <row r="149" spans="1:323" s="6" customFormat="1" ht="35.25" customHeight="1" x14ac:dyDescent="0.3">
      <c r="A149" s="45"/>
      <c r="B149" s="45"/>
      <c r="C149" s="45"/>
      <c r="D149" s="155"/>
      <c r="E149" s="166"/>
      <c r="F149" s="46"/>
      <c r="G149" s="90"/>
      <c r="H149" s="107"/>
      <c r="I149" s="35"/>
      <c r="J149" s="35"/>
      <c r="K149"/>
      <c r="L149" s="7"/>
      <c r="M149"/>
      <c r="N149" s="4"/>
      <c r="O149" s="4"/>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row>
    <row r="150" spans="1:323" s="6" customFormat="1" ht="35.25" customHeight="1" x14ac:dyDescent="0.3">
      <c r="A150" s="41"/>
      <c r="B150" s="45"/>
      <c r="C150" s="48"/>
      <c r="D150" s="154"/>
      <c r="E150" s="167"/>
      <c r="F150" s="44"/>
      <c r="G150" s="91"/>
      <c r="H150" s="106"/>
      <c r="I150" s="36"/>
      <c r="J150" s="36"/>
      <c r="K150"/>
      <c r="L150" s="7"/>
      <c r="M150"/>
      <c r="N150" s="4"/>
      <c r="O150" s="4"/>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row>
    <row r="151" spans="1:323" s="6" customFormat="1" ht="35.25" customHeight="1" x14ac:dyDescent="0.3">
      <c r="A151" s="47"/>
      <c r="B151" s="47"/>
      <c r="C151" s="43"/>
      <c r="D151" s="154"/>
      <c r="E151" s="167"/>
      <c r="F151" s="44"/>
      <c r="G151" s="91"/>
      <c r="H151" s="106"/>
      <c r="I151" s="36"/>
      <c r="J151" s="36"/>
      <c r="K151"/>
      <c r="L151" s="7"/>
      <c r="M151"/>
      <c r="N151" s="4"/>
      <c r="O151" s="4"/>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row>
    <row r="152" spans="1:323" s="6" customFormat="1" ht="35.25" customHeight="1" x14ac:dyDescent="0.3">
      <c r="A152" s="41"/>
      <c r="B152" s="47"/>
      <c r="C152" s="43"/>
      <c r="D152" s="154"/>
      <c r="E152" s="167"/>
      <c r="F152" s="44"/>
      <c r="G152" s="91"/>
      <c r="H152" s="106"/>
      <c r="I152" s="36"/>
      <c r="J152" s="36"/>
      <c r="K152"/>
      <c r="L152" s="7"/>
      <c r="M152"/>
      <c r="N152" s="4"/>
      <c r="O152" s="4"/>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row>
    <row r="153" spans="1:323" s="6" customFormat="1" ht="35.25" customHeight="1" x14ac:dyDescent="0.3">
      <c r="A153" s="41"/>
      <c r="B153" s="47"/>
      <c r="C153" s="43"/>
      <c r="D153" s="154"/>
      <c r="E153" s="167"/>
      <c r="F153" s="44"/>
      <c r="G153" s="91"/>
      <c r="H153" s="106"/>
      <c r="I153" s="36"/>
      <c r="J153" s="36"/>
      <c r="K153"/>
      <c r="L153" s="7"/>
      <c r="M153"/>
      <c r="N153" s="4"/>
      <c r="O153" s="4"/>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row>
    <row r="154" spans="1:323" s="6" customFormat="1" ht="35.25" customHeight="1" x14ac:dyDescent="0.3">
      <c r="A154" s="41"/>
      <c r="B154" s="41"/>
      <c r="C154" s="45"/>
      <c r="D154" s="155"/>
      <c r="E154" s="167"/>
      <c r="F154" s="46"/>
      <c r="G154" s="91"/>
      <c r="H154" s="107"/>
      <c r="I154" s="36"/>
      <c r="J154" s="36"/>
      <c r="K154"/>
      <c r="L154" s="7"/>
      <c r="M154"/>
      <c r="N154" s="4"/>
      <c r="O154" s="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row>
    <row r="155" spans="1:323" s="6" customFormat="1" ht="35.25" customHeight="1" x14ac:dyDescent="0.3">
      <c r="A155" s="49"/>
      <c r="B155" s="41"/>
      <c r="C155" s="45"/>
      <c r="D155" s="155"/>
      <c r="E155" s="166"/>
      <c r="F155" s="46"/>
      <c r="G155" s="90"/>
      <c r="H155" s="107"/>
      <c r="I155" s="36"/>
      <c r="J155" s="36"/>
      <c r="K155"/>
      <c r="L155" s="7"/>
      <c r="M155"/>
      <c r="N155" s="4"/>
      <c r="O155" s="4"/>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row>
    <row r="156" spans="1:323" s="6" customFormat="1" ht="35.25" customHeight="1" x14ac:dyDescent="0.3">
      <c r="A156" s="41"/>
      <c r="B156" s="45"/>
      <c r="C156" s="43"/>
      <c r="D156" s="154"/>
      <c r="E156" s="165"/>
      <c r="F156" s="44"/>
      <c r="G156" s="89"/>
      <c r="H156" s="106"/>
      <c r="I156" s="36"/>
      <c r="J156" s="36"/>
      <c r="K156"/>
      <c r="L156" s="7"/>
      <c r="M156"/>
      <c r="N156" s="4"/>
      <c r="O156" s="4"/>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row>
    <row r="157" spans="1:323" s="6" customFormat="1" ht="35.25" customHeight="1" x14ac:dyDescent="0.3">
      <c r="A157" s="47"/>
      <c r="B157" s="47"/>
      <c r="C157" s="43"/>
      <c r="D157" s="154"/>
      <c r="E157" s="165"/>
      <c r="F157" s="44"/>
      <c r="G157" s="89"/>
      <c r="H157" s="106"/>
      <c r="I157" s="36"/>
      <c r="J157" s="36"/>
      <c r="K157"/>
      <c r="L157" s="7"/>
      <c r="M157"/>
      <c r="N157" s="4"/>
      <c r="O157" s="4"/>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row>
    <row r="158" spans="1:323" s="6" customFormat="1" ht="35.25" customHeight="1" x14ac:dyDescent="0.3">
      <c r="A158" s="47"/>
      <c r="B158" s="47"/>
      <c r="C158" s="41"/>
      <c r="D158" s="154"/>
      <c r="E158" s="167"/>
      <c r="F158" s="44"/>
      <c r="G158" s="91"/>
      <c r="H158" s="106"/>
      <c r="I158" s="36"/>
      <c r="J158" s="36"/>
      <c r="K158"/>
      <c r="L158" s="7"/>
      <c r="M158"/>
      <c r="N158" s="4"/>
      <c r="O158" s="4"/>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row>
    <row r="159" spans="1:323" s="6" customFormat="1" ht="35.25" customHeight="1" x14ac:dyDescent="0.3">
      <c r="A159" s="47"/>
      <c r="B159" s="47"/>
      <c r="C159" s="43"/>
      <c r="D159" s="154"/>
      <c r="E159" s="167"/>
      <c r="F159" s="44"/>
      <c r="G159" s="91"/>
      <c r="H159" s="106"/>
      <c r="I159" s="36"/>
      <c r="J159" s="36"/>
      <c r="K159"/>
      <c r="L159" s="7"/>
      <c r="M159"/>
      <c r="N159" s="4"/>
      <c r="O159" s="4"/>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row>
    <row r="160" spans="1:323" s="6" customFormat="1" ht="35.25" customHeight="1" x14ac:dyDescent="0.3">
      <c r="A160" s="36"/>
      <c r="B160" s="47"/>
      <c r="C160" s="18"/>
      <c r="D160" s="19"/>
      <c r="E160" s="159"/>
      <c r="F160" s="129"/>
      <c r="G160" s="82"/>
      <c r="H160" s="108"/>
      <c r="I160" s="36"/>
      <c r="J160" s="36"/>
      <c r="K160"/>
      <c r="L160" s="7"/>
      <c r="M160"/>
      <c r="N160" s="4"/>
      <c r="O160" s="4"/>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row>
    <row r="161" spans="1:323" s="6" customFormat="1" ht="35.25" customHeight="1" x14ac:dyDescent="0.25">
      <c r="A161"/>
      <c r="B161" s="17"/>
      <c r="C161" s="18"/>
      <c r="D161" s="19"/>
      <c r="E161" s="159"/>
      <c r="F161" s="123"/>
      <c r="G161" s="82"/>
      <c r="H161" s="102"/>
      <c r="I161" s="36"/>
      <c r="J161" s="36"/>
      <c r="K161"/>
      <c r="L161" s="7"/>
      <c r="M161"/>
      <c r="N161" s="4"/>
      <c r="O161" s="4"/>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row>
    <row r="162" spans="1:323" s="6" customFormat="1" ht="35.25" customHeight="1" x14ac:dyDescent="0.25">
      <c r="A162" s="25"/>
      <c r="B162" s="17"/>
      <c r="C162" s="26"/>
      <c r="D162" s="152"/>
      <c r="E162" s="97"/>
      <c r="F162" s="126"/>
      <c r="G162" s="86"/>
      <c r="H162" s="95"/>
      <c r="I162" s="36"/>
      <c r="J162" s="36"/>
      <c r="K162"/>
      <c r="L162" s="7"/>
      <c r="M162"/>
      <c r="N162" s="4"/>
      <c r="O162" s="4"/>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row>
    <row r="163" spans="1:323" s="40" customFormat="1" ht="35.25" customHeight="1" x14ac:dyDescent="0.25">
      <c r="A163" s="25"/>
      <c r="B163" s="25"/>
      <c r="C163" s="26"/>
      <c r="D163" s="152"/>
      <c r="E163" s="97"/>
      <c r="F163" s="126"/>
      <c r="G163" s="86"/>
      <c r="H163" s="95"/>
      <c r="I163" s="36"/>
      <c r="J163" s="36"/>
      <c r="K163" s="36"/>
      <c r="L163" s="37"/>
      <c r="M163" s="36"/>
      <c r="N163" s="38"/>
      <c r="O163" s="38"/>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c r="IK163" s="39"/>
      <c r="IL163" s="39"/>
      <c r="IM163" s="39"/>
      <c r="IN163" s="39"/>
      <c r="IO163" s="39"/>
      <c r="IP163" s="39"/>
      <c r="IQ163" s="39"/>
      <c r="IR163" s="39"/>
      <c r="IS163" s="39"/>
      <c r="IT163" s="39"/>
      <c r="IU163" s="39"/>
      <c r="IV163" s="39"/>
      <c r="IW163" s="39"/>
      <c r="IX163" s="39"/>
      <c r="IY163" s="39"/>
      <c r="IZ163" s="39"/>
      <c r="JA163" s="39"/>
      <c r="JB163" s="39"/>
      <c r="JC163" s="39"/>
      <c r="JD163" s="39"/>
      <c r="JE163" s="39"/>
      <c r="JF163" s="39"/>
      <c r="JG163" s="39"/>
      <c r="JH163" s="39"/>
      <c r="JI163" s="39"/>
      <c r="JJ163" s="39"/>
      <c r="JK163" s="39"/>
      <c r="JL163" s="39"/>
      <c r="JM163" s="39"/>
      <c r="JN163" s="39"/>
      <c r="JO163" s="39"/>
      <c r="JP163" s="39"/>
      <c r="JQ163" s="39"/>
      <c r="JR163" s="39"/>
      <c r="JS163" s="39"/>
      <c r="JT163" s="39"/>
      <c r="JU163" s="39"/>
      <c r="JV163" s="39"/>
      <c r="JW163" s="39"/>
      <c r="JX163" s="39"/>
      <c r="JY163" s="39"/>
      <c r="JZ163" s="39"/>
      <c r="KA163" s="39"/>
      <c r="KB163" s="39"/>
      <c r="KC163" s="39"/>
      <c r="KD163" s="39"/>
      <c r="KE163" s="39"/>
      <c r="KF163" s="39"/>
      <c r="KG163" s="39"/>
      <c r="KH163" s="39"/>
      <c r="KI163" s="39"/>
      <c r="KJ163" s="39"/>
      <c r="KK163" s="39"/>
      <c r="KL163" s="39"/>
      <c r="KM163" s="39"/>
      <c r="KN163" s="39"/>
      <c r="KO163" s="39"/>
      <c r="KP163" s="39"/>
      <c r="KQ163" s="39"/>
      <c r="KR163" s="39"/>
      <c r="KS163" s="39"/>
      <c r="KT163" s="39"/>
      <c r="KU163" s="39"/>
      <c r="KV163" s="39"/>
      <c r="KW163" s="39"/>
      <c r="KX163" s="39"/>
      <c r="KY163" s="39"/>
      <c r="KZ163" s="39"/>
      <c r="LA163" s="39"/>
      <c r="LB163" s="39"/>
      <c r="LC163" s="39"/>
      <c r="LD163" s="39"/>
      <c r="LE163" s="39"/>
      <c r="LF163" s="39"/>
      <c r="LG163" s="39"/>
      <c r="LH163" s="39"/>
      <c r="LI163" s="39"/>
      <c r="LJ163" s="39"/>
      <c r="LK163" s="39"/>
    </row>
    <row r="164" spans="1:323" s="6" customFormat="1" ht="35.25" customHeight="1" x14ac:dyDescent="0.25">
      <c r="A164" s="25"/>
      <c r="B164" s="25"/>
      <c r="C164" s="26"/>
      <c r="D164" s="152"/>
      <c r="E164" s="97"/>
      <c r="F164" s="126"/>
      <c r="G164" s="86"/>
      <c r="H164" s="95"/>
      <c r="I164" s="36"/>
      <c r="J164" s="36"/>
      <c r="K164" s="36"/>
      <c r="L164" s="37"/>
      <c r="M164" s="36"/>
      <c r="N164" s="4"/>
      <c r="O164" s="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row>
    <row r="165" spans="1:323" s="6" customFormat="1" ht="35.25" customHeight="1" x14ac:dyDescent="0.25">
      <c r="A165"/>
      <c r="B165" s="25"/>
      <c r="C165" s="18"/>
      <c r="D165" s="19"/>
      <c r="E165" s="159"/>
      <c r="F165" s="123"/>
      <c r="G165" s="82"/>
      <c r="H165" s="102"/>
      <c r="I165"/>
      <c r="J165"/>
      <c r="K165" s="36"/>
      <c r="L165" s="37"/>
      <c r="M165" s="36"/>
      <c r="N165" s="4"/>
      <c r="O165" s="4"/>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row>
    <row r="166" spans="1:323" s="6" customFormat="1" ht="35.25" customHeight="1" x14ac:dyDescent="0.25">
      <c r="A166"/>
      <c r="B166" s="17"/>
      <c r="C166" s="18"/>
      <c r="D166" s="19"/>
      <c r="E166" s="159"/>
      <c r="F166" s="123"/>
      <c r="G166" s="82"/>
      <c r="H166" s="102"/>
      <c r="I166"/>
      <c r="J166"/>
      <c r="K166" s="37"/>
      <c r="L166" s="36"/>
      <c r="M166" s="37"/>
      <c r="N166" s="4"/>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row>
    <row r="167" spans="1:323" s="6" customFormat="1" ht="35.25" customHeight="1" x14ac:dyDescent="0.25">
      <c r="A167" s="25"/>
      <c r="B167" s="17"/>
      <c r="C167" s="26"/>
      <c r="D167" s="152"/>
      <c r="E167" s="97"/>
      <c r="F167" s="126"/>
      <c r="G167" s="86"/>
      <c r="H167" s="95"/>
      <c r="I167"/>
      <c r="J167"/>
      <c r="K167" s="37"/>
      <c r="L167" s="36"/>
      <c r="M167" s="37"/>
      <c r="N167" s="4"/>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row>
    <row r="168" spans="1:323" s="6" customFormat="1" ht="35.25" customHeight="1" x14ac:dyDescent="0.25">
      <c r="A168" s="25"/>
      <c r="B168" s="25"/>
      <c r="C168" s="26"/>
      <c r="D168" s="152"/>
      <c r="E168" s="97"/>
      <c r="F168" s="126"/>
      <c r="G168" s="86"/>
      <c r="H168" s="95"/>
      <c r="I168"/>
      <c r="J168"/>
      <c r="K168" s="36"/>
      <c r="L168" s="37"/>
      <c r="M168" s="36"/>
      <c r="N168" s="4"/>
      <c r="O168" s="4"/>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row>
    <row r="169" spans="1:323" s="6" customFormat="1" ht="35.25" customHeight="1" x14ac:dyDescent="0.25">
      <c r="A169" s="25"/>
      <c r="B169" s="25"/>
      <c r="C169" s="26"/>
      <c r="D169" s="152"/>
      <c r="E169" s="97"/>
      <c r="F169" s="126"/>
      <c r="G169" s="86"/>
      <c r="H169" s="95"/>
      <c r="I169"/>
      <c r="J169"/>
      <c r="K169" s="36"/>
      <c r="L169" s="37"/>
      <c r="M169" s="36"/>
      <c r="N169" s="4"/>
      <c r="O169" s="4"/>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row>
    <row r="170" spans="1:323" s="6" customFormat="1" ht="49.5" customHeight="1" x14ac:dyDescent="0.25">
      <c r="A170" s="25"/>
      <c r="B170" s="25"/>
      <c r="C170" s="26"/>
      <c r="D170" s="152"/>
      <c r="E170" s="97"/>
      <c r="F170" s="126"/>
      <c r="G170" s="86"/>
      <c r="H170" s="95"/>
      <c r="I170"/>
      <c r="J170"/>
      <c r="K170" s="36"/>
      <c r="L170" s="37"/>
      <c r="M170" s="36"/>
      <c r="N170" s="4"/>
      <c r="O170" s="4"/>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row>
    <row r="171" spans="1:323" s="6" customFormat="1" ht="35.25" customHeight="1" x14ac:dyDescent="0.25">
      <c r="A171"/>
      <c r="B171" s="25"/>
      <c r="C171" s="18"/>
      <c r="D171" s="19"/>
      <c r="E171" s="159"/>
      <c r="F171" s="123"/>
      <c r="G171" s="82"/>
      <c r="H171" s="102"/>
      <c r="I171"/>
      <c r="J171"/>
      <c r="K171" s="36"/>
      <c r="L171" s="37"/>
      <c r="M171" s="36"/>
      <c r="N171" s="4"/>
      <c r="O171" s="4"/>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row>
    <row r="172" spans="1:323" s="6" customFormat="1" ht="52.5" customHeight="1" x14ac:dyDescent="0.25">
      <c r="A172"/>
      <c r="B172" s="17"/>
      <c r="C172" s="18"/>
      <c r="D172" s="19"/>
      <c r="E172" s="159"/>
      <c r="F172" s="123"/>
      <c r="G172" s="82"/>
      <c r="H172" s="102"/>
      <c r="I172"/>
      <c r="J172"/>
      <c r="K172" s="37"/>
      <c r="L172" s="36"/>
      <c r="M172" s="37"/>
      <c r="N172" s="4"/>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row>
    <row r="173" spans="1:323" s="6" customFormat="1" ht="35.25" customHeight="1" x14ac:dyDescent="0.25">
      <c r="A173"/>
      <c r="B173" s="17"/>
      <c r="C173" s="18"/>
      <c r="D173" s="19"/>
      <c r="E173" s="159"/>
      <c r="F173" s="123"/>
      <c r="G173" s="82"/>
      <c r="H173" s="102"/>
      <c r="I173"/>
      <c r="J173"/>
      <c r="K173" s="37"/>
      <c r="L173" s="36"/>
      <c r="M173" s="37"/>
      <c r="N173" s="4"/>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row>
    <row r="174" spans="1:323" s="6" customFormat="1" ht="35.25" customHeight="1" x14ac:dyDescent="0.3">
      <c r="A174"/>
      <c r="B174" s="17"/>
      <c r="C174" s="50"/>
      <c r="D174" s="51"/>
      <c r="E174" s="168"/>
      <c r="F174" s="130"/>
      <c r="G174" s="92"/>
      <c r="H174" s="102"/>
      <c r="I174"/>
      <c r="J174"/>
      <c r="K174" s="36"/>
      <c r="L174" s="37"/>
      <c r="M174" s="36"/>
      <c r="N174" s="4"/>
      <c r="O174" s="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row>
    <row r="175" spans="1:323" s="6" customFormat="1" ht="35.25" customHeight="1" x14ac:dyDescent="0.25">
      <c r="A175"/>
      <c r="B175" s="50"/>
      <c r="C175" s="53"/>
      <c r="D175" s="54"/>
      <c r="E175" s="169"/>
      <c r="F175" s="131"/>
      <c r="G175" s="93"/>
      <c r="H175" s="98"/>
      <c r="I175"/>
      <c r="J175"/>
      <c r="K175" s="36"/>
      <c r="L175" s="37"/>
      <c r="M175" s="36"/>
      <c r="N175" s="4"/>
      <c r="O175" s="4"/>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row>
    <row r="176" spans="1:323" s="6" customFormat="1" ht="31.5" customHeight="1" x14ac:dyDescent="0.25">
      <c r="A176"/>
      <c r="B176" s="52"/>
      <c r="C176" s="55"/>
      <c r="D176" s="2"/>
      <c r="E176" s="170"/>
      <c r="F176" s="132"/>
      <c r="G176" s="94"/>
      <c r="H176" s="98"/>
      <c r="I176"/>
      <c r="J176"/>
      <c r="K176" s="36"/>
      <c r="L176" s="37"/>
      <c r="M176" s="36"/>
      <c r="N176" s="4"/>
      <c r="O176" s="4"/>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row>
    <row r="177" spans="1:374" s="6" customFormat="1" ht="35.25" customHeight="1" x14ac:dyDescent="0.25">
      <c r="A177"/>
      <c r="B177"/>
      <c r="C177" s="55"/>
      <c r="D177" s="2"/>
      <c r="E177" s="170"/>
      <c r="F177" s="132"/>
      <c r="G177" s="94"/>
      <c r="H177" s="98"/>
      <c r="I177"/>
      <c r="J177"/>
      <c r="K177" s="36"/>
      <c r="L177" s="37"/>
      <c r="M177" s="36"/>
      <c r="N177" s="4"/>
      <c r="O177" s="4"/>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row>
    <row r="178" spans="1:374" s="6" customFormat="1" ht="35.25" customHeight="1" x14ac:dyDescent="0.25">
      <c r="A178"/>
      <c r="B178"/>
      <c r="C178" s="56"/>
      <c r="D178" s="55"/>
      <c r="E178" s="170"/>
      <c r="F178" s="132"/>
      <c r="G178" s="94"/>
      <c r="H178" s="98"/>
      <c r="I178"/>
      <c r="J178"/>
      <c r="K178" s="37"/>
      <c r="L178" s="36"/>
      <c r="M178" s="37"/>
      <c r="N178" s="4"/>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row>
    <row r="179" spans="1:374" s="6" customFormat="1" ht="35.25" customHeight="1" x14ac:dyDescent="0.25">
      <c r="A179"/>
      <c r="B179"/>
      <c r="C179" s="56"/>
      <c r="D179" s="55"/>
      <c r="E179" s="170"/>
      <c r="F179" s="132"/>
      <c r="G179" s="94"/>
      <c r="H179" s="98"/>
      <c r="I179"/>
      <c r="J179"/>
      <c r="K179" s="7"/>
      <c r="L179"/>
      <c r="M179" s="7"/>
      <c r="N179" s="4"/>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row>
    <row r="180" spans="1:374" s="6" customFormat="1" ht="35.25" customHeight="1" x14ac:dyDescent="0.25">
      <c r="A180"/>
      <c r="B180"/>
      <c r="C180" s="56"/>
      <c r="D180" s="55"/>
      <c r="E180" s="170"/>
      <c r="F180" s="132"/>
      <c r="G180" s="94"/>
      <c r="H180" s="98"/>
      <c r="I180"/>
      <c r="J180"/>
      <c r="K180"/>
      <c r="L180" s="4"/>
      <c r="M180"/>
      <c r="N180" s="4"/>
      <c r="O180" s="4"/>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row>
    <row r="181" spans="1:374" s="6" customFormat="1" ht="35.25" customHeight="1" x14ac:dyDescent="0.25">
      <c r="A181"/>
      <c r="B181"/>
      <c r="C181" s="56"/>
      <c r="D181" s="55"/>
      <c r="E181" s="170"/>
      <c r="F181" s="132"/>
      <c r="G181" s="94"/>
      <c r="H181" s="98"/>
      <c r="I181"/>
      <c r="J181"/>
      <c r="K181"/>
      <c r="L181" s="4"/>
      <c r="M181"/>
      <c r="N181" s="4"/>
      <c r="O181" s="4"/>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row>
    <row r="182" spans="1:374" s="6" customFormat="1" ht="35.25" customHeight="1" x14ac:dyDescent="0.25">
      <c r="A182"/>
      <c r="B182"/>
      <c r="C182" s="56"/>
      <c r="D182" s="55"/>
      <c r="E182" s="170"/>
      <c r="F182" s="132"/>
      <c r="G182" s="94"/>
      <c r="H182" s="98"/>
      <c r="I182"/>
      <c r="J182"/>
      <c r="K182"/>
      <c r="L182" s="4"/>
      <c r="M182"/>
      <c r="N182" s="4"/>
      <c r="O182" s="4"/>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row>
    <row r="183" spans="1:374" s="6" customFormat="1" ht="35.25" customHeight="1" x14ac:dyDescent="0.25">
      <c r="A183"/>
      <c r="B183"/>
      <c r="C183" s="56"/>
      <c r="D183" s="55"/>
      <c r="E183" s="170"/>
      <c r="F183" s="132"/>
      <c r="G183" s="94"/>
      <c r="H183" s="98"/>
      <c r="I183"/>
      <c r="J183"/>
      <c r="K183" s="4"/>
      <c r="L183"/>
      <c r="M183" s="4"/>
      <c r="N183" s="4"/>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row>
    <row r="184" spans="1:374" s="6" customFormat="1" ht="35.25" customHeight="1" x14ac:dyDescent="0.25">
      <c r="A184"/>
      <c r="B184"/>
      <c r="C184" s="56"/>
      <c r="D184" s="55"/>
      <c r="E184" s="170"/>
      <c r="F184" s="132"/>
      <c r="G184" s="94"/>
      <c r="H184" s="98"/>
      <c r="I184"/>
      <c r="J184"/>
      <c r="K184" s="4"/>
      <c r="L184"/>
      <c r="M184" s="4"/>
      <c r="N184" s="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row>
    <row r="185" spans="1:374" s="6" customFormat="1" ht="35.25" customHeight="1" x14ac:dyDescent="0.25">
      <c r="A185"/>
      <c r="B185"/>
      <c r="C185" s="56"/>
      <c r="D185" s="55"/>
      <c r="E185" s="170"/>
      <c r="F185" s="132"/>
      <c r="G185" s="94"/>
      <c r="H185" s="98"/>
      <c r="I185"/>
      <c r="J185"/>
      <c r="K185"/>
      <c r="L185" s="4"/>
      <c r="M185"/>
      <c r="N185" s="4"/>
      <c r="O185" s="4"/>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row>
    <row r="186" spans="1:374" s="6" customFormat="1" ht="35.25" customHeight="1" x14ac:dyDescent="0.25">
      <c r="A186"/>
      <c r="B186"/>
      <c r="C186" s="56"/>
      <c r="D186" s="55"/>
      <c r="E186" s="170"/>
      <c r="F186" s="132"/>
      <c r="G186" s="94"/>
      <c r="H186" s="98"/>
      <c r="I186"/>
      <c r="J186"/>
      <c r="K186"/>
      <c r="L186" s="4"/>
      <c r="M186"/>
      <c r="N186" s="4"/>
      <c r="O186" s="4"/>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row>
    <row r="187" spans="1:374" s="6" customFormat="1" ht="35.25" customHeight="1" x14ac:dyDescent="0.25">
      <c r="A187"/>
      <c r="B187"/>
      <c r="C187" s="56"/>
      <c r="D187" s="55"/>
      <c r="E187" s="170"/>
      <c r="F187" s="132"/>
      <c r="G187" s="94"/>
      <c r="H187" s="98"/>
      <c r="I187"/>
      <c r="J187"/>
      <c r="K187"/>
      <c r="L187" s="4"/>
      <c r="M187"/>
      <c r="N187" s="4"/>
      <c r="O187" s="4"/>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row>
    <row r="188" spans="1:374" s="6" customFormat="1" ht="35.25" customHeight="1" x14ac:dyDescent="0.25">
      <c r="A188"/>
      <c r="B188"/>
      <c r="C188" s="56"/>
      <c r="D188" s="55"/>
      <c r="E188" s="170"/>
      <c r="F188" s="132"/>
      <c r="G188" s="94"/>
      <c r="H188" s="98"/>
      <c r="I188"/>
      <c r="J188"/>
      <c r="K188"/>
      <c r="L188" s="4"/>
      <c r="M188"/>
      <c r="N188" s="4"/>
      <c r="O188" s="4"/>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row>
    <row r="189" spans="1:374" s="6" customFormat="1" ht="35.25" customHeight="1" x14ac:dyDescent="0.25">
      <c r="A189"/>
      <c r="B189"/>
      <c r="C189" s="56"/>
      <c r="D189" s="55"/>
      <c r="E189" s="170"/>
      <c r="F189" s="132"/>
      <c r="G189" s="94"/>
      <c r="H189" s="98"/>
      <c r="I189"/>
      <c r="J189"/>
      <c r="K189" s="4"/>
      <c r="L189"/>
      <c r="M189" s="4"/>
      <c r="N189" s="4"/>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s="16"/>
      <c r="LM189" s="16"/>
      <c r="LN189" s="16"/>
      <c r="LO189" s="16"/>
      <c r="LP189" s="16"/>
      <c r="LQ189" s="16"/>
      <c r="LR189" s="16"/>
      <c r="LS189" s="16"/>
      <c r="LT189" s="16"/>
      <c r="LU189" s="16"/>
      <c r="LV189" s="16"/>
      <c r="LW189" s="16"/>
      <c r="LX189" s="16"/>
      <c r="LY189" s="16"/>
      <c r="LZ189" s="16"/>
      <c r="MA189" s="16"/>
      <c r="MB189" s="16"/>
      <c r="MC189" s="16"/>
      <c r="MD189" s="16"/>
      <c r="ME189" s="16"/>
      <c r="MF189" s="16"/>
      <c r="MG189" s="16"/>
      <c r="MH189" s="16"/>
      <c r="MI189" s="16"/>
      <c r="MJ189" s="16"/>
      <c r="MK189" s="16"/>
      <c r="ML189" s="16"/>
      <c r="MM189" s="16"/>
      <c r="MN189" s="16"/>
      <c r="MO189" s="16"/>
      <c r="MP189" s="16"/>
      <c r="MQ189" s="16"/>
      <c r="MR189" s="16"/>
      <c r="MS189" s="16"/>
      <c r="MT189" s="16"/>
      <c r="MU189" s="16"/>
      <c r="MV189" s="16"/>
      <c r="MW189" s="16"/>
      <c r="MX189" s="16"/>
      <c r="MY189" s="16"/>
      <c r="MZ189" s="16"/>
      <c r="NA189" s="16"/>
      <c r="NB189" s="16"/>
      <c r="NC189" s="16"/>
      <c r="ND189" s="16"/>
      <c r="NE189" s="16"/>
      <c r="NF189" s="16"/>
      <c r="NG189" s="16"/>
      <c r="NH189" s="16"/>
      <c r="NI189" s="16"/>
      <c r="NJ189" s="16"/>
    </row>
    <row r="190" spans="1:374" s="6" customFormat="1" ht="35.25" customHeight="1" x14ac:dyDescent="0.25">
      <c r="A190"/>
      <c r="B190"/>
      <c r="C190" s="56"/>
      <c r="D190" s="55"/>
      <c r="E190" s="170"/>
      <c r="F190" s="132"/>
      <c r="G190" s="94"/>
      <c r="H190" s="98"/>
      <c r="I190"/>
      <c r="J190"/>
      <c r="K190" s="4"/>
      <c r="L190"/>
      <c r="M190" s="4"/>
      <c r="N190" s="4"/>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row>
    <row r="191" spans="1:374" s="6" customFormat="1" ht="35.25" customHeight="1" x14ac:dyDescent="0.25">
      <c r="A191"/>
      <c r="B191"/>
      <c r="C191" s="56"/>
      <c r="D191" s="55"/>
      <c r="E191" s="170"/>
      <c r="F191" s="132"/>
      <c r="G191" s="94"/>
      <c r="H191" s="98"/>
      <c r="I191"/>
      <c r="J191"/>
      <c r="K191" s="4"/>
      <c r="L191"/>
      <c r="M191" s="4"/>
      <c r="N191" s="4"/>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row>
    <row r="192" spans="1:374" s="6" customFormat="1" ht="35.25" customHeight="1" x14ac:dyDescent="0.25">
      <c r="A192"/>
      <c r="B192"/>
      <c r="C192" s="56"/>
      <c r="D192" s="55"/>
      <c r="E192" s="170"/>
      <c r="F192" s="132"/>
      <c r="G192" s="94"/>
      <c r="H192" s="98"/>
      <c r="I192"/>
      <c r="J192"/>
      <c r="K192" s="4"/>
      <c r="L192"/>
      <c r="M192" s="4"/>
      <c r="N192" s="4"/>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row>
    <row r="193" spans="1:108" ht="15.75" x14ac:dyDescent="0.25">
      <c r="C193" s="56"/>
      <c r="D193" s="55"/>
      <c r="E193" s="170"/>
      <c r="F193" s="132"/>
      <c r="G193" s="94"/>
    </row>
    <row r="194" spans="1:108" ht="15.75" x14ac:dyDescent="0.25">
      <c r="C194" s="56"/>
      <c r="D194" s="55"/>
      <c r="E194" s="170"/>
      <c r="F194" s="132"/>
      <c r="G194" s="94"/>
    </row>
    <row r="195" spans="1:108" ht="15.75" x14ac:dyDescent="0.25">
      <c r="C195" s="56"/>
      <c r="D195" s="55"/>
      <c r="E195" s="170"/>
      <c r="F195" s="132"/>
      <c r="G195" s="94"/>
    </row>
    <row r="196" spans="1:108" ht="15.75" x14ac:dyDescent="0.25">
      <c r="C196" s="56"/>
      <c r="D196" s="55"/>
      <c r="E196" s="170"/>
      <c r="F196" s="132"/>
      <c r="G196" s="94"/>
    </row>
    <row r="197" spans="1:108" ht="15.75" x14ac:dyDescent="0.25">
      <c r="C197" s="56"/>
      <c r="D197" s="55"/>
      <c r="E197" s="170"/>
      <c r="F197" s="132"/>
      <c r="G197" s="94"/>
    </row>
    <row r="198" spans="1:108" ht="15.75" x14ac:dyDescent="0.25">
      <c r="C198" s="56"/>
      <c r="D198" s="55"/>
      <c r="E198" s="170"/>
      <c r="F198" s="132"/>
      <c r="G198" s="94"/>
    </row>
    <row r="199" spans="1:108" s="3" customFormat="1" ht="15.75" x14ac:dyDescent="0.25">
      <c r="A199"/>
      <c r="B199"/>
      <c r="C199" s="56"/>
      <c r="D199" s="55"/>
      <c r="E199" s="170"/>
      <c r="F199" s="132"/>
      <c r="G199" s="94"/>
      <c r="H199" s="98"/>
      <c r="I199"/>
      <c r="J199"/>
      <c r="K199" s="4"/>
      <c r="L199"/>
      <c r="M199" s="5"/>
      <c r="N199" s="5"/>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row>
    <row r="200" spans="1:108" s="3" customFormat="1" ht="15.75" x14ac:dyDescent="0.25">
      <c r="A200"/>
      <c r="B200"/>
      <c r="C200" s="56"/>
      <c r="D200" s="55"/>
      <c r="E200" s="170"/>
      <c r="F200" s="132"/>
      <c r="G200" s="94"/>
      <c r="H200" s="98"/>
      <c r="I200"/>
      <c r="J200"/>
      <c r="K200" s="4"/>
      <c r="L200"/>
      <c r="M200" s="5"/>
      <c r="N200" s="5"/>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row>
    <row r="201" spans="1:108" s="3" customFormat="1" x14ac:dyDescent="0.35">
      <c r="A201"/>
      <c r="B201"/>
      <c r="C201" s="1"/>
      <c r="D201" s="2"/>
      <c r="E201" s="156"/>
      <c r="F201" s="119"/>
      <c r="G201" s="80"/>
      <c r="H201" s="98"/>
      <c r="I201"/>
      <c r="J201"/>
      <c r="K201" s="4"/>
      <c r="L201"/>
      <c r="M201" s="5"/>
      <c r="N201" s="5"/>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row>
    <row r="202" spans="1:108" s="3" customFormat="1" x14ac:dyDescent="0.35">
      <c r="A202"/>
      <c r="B202"/>
      <c r="C202" s="1"/>
      <c r="D202" s="2"/>
      <c r="E202" s="156"/>
      <c r="F202" s="119"/>
      <c r="G202" s="80"/>
      <c r="H202" s="98"/>
      <c r="I202"/>
      <c r="J202"/>
      <c r="K202" s="4"/>
      <c r="L202"/>
      <c r="M202" s="5"/>
      <c r="N202" s="5"/>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row>
    <row r="203" spans="1:108" s="3" customFormat="1" x14ac:dyDescent="0.35">
      <c r="A203"/>
      <c r="B203"/>
      <c r="C203" s="1"/>
      <c r="D203" s="2"/>
      <c r="E203" s="156"/>
      <c r="F203" s="119"/>
      <c r="G203" s="80"/>
      <c r="H203" s="98"/>
      <c r="I203"/>
      <c r="J203"/>
      <c r="K203" s="4"/>
      <c r="L203"/>
      <c r="M203" s="5"/>
      <c r="N203" s="5"/>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row>
    <row r="204" spans="1:108" s="3" customFormat="1" x14ac:dyDescent="0.35">
      <c r="A204"/>
      <c r="B204"/>
      <c r="C204" s="1"/>
      <c r="D204" s="2"/>
      <c r="E204" s="156"/>
      <c r="F204" s="119"/>
      <c r="G204" s="80"/>
      <c r="H204" s="98"/>
      <c r="I204"/>
      <c r="J204"/>
      <c r="K204" s="4"/>
      <c r="L204"/>
      <c r="M204" s="5"/>
      <c r="N204" s="5"/>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row>
    <row r="205" spans="1:108" s="3" customFormat="1" x14ac:dyDescent="0.35">
      <c r="A205"/>
      <c r="B205"/>
      <c r="C205" s="1"/>
      <c r="D205" s="2"/>
      <c r="E205" s="156"/>
      <c r="F205" s="119"/>
      <c r="G205" s="80"/>
      <c r="H205" s="98"/>
      <c r="I205"/>
      <c r="J205"/>
      <c r="K205" s="4"/>
      <c r="L205"/>
      <c r="M205" s="5"/>
      <c r="N205" s="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row>
    <row r="206" spans="1:108" s="3" customFormat="1" x14ac:dyDescent="0.35">
      <c r="A206"/>
      <c r="B206"/>
      <c r="C206" s="1"/>
      <c r="D206" s="2"/>
      <c r="E206" s="156"/>
      <c r="F206" s="119"/>
      <c r="G206" s="80"/>
      <c r="H206" s="98"/>
      <c r="I206"/>
      <c r="J206"/>
      <c r="K206" s="4"/>
      <c r="L206"/>
      <c r="M206" s="5"/>
      <c r="N206" s="5"/>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row>
    <row r="207" spans="1:108" s="3" customFormat="1" x14ac:dyDescent="0.35">
      <c r="A207"/>
      <c r="B207"/>
      <c r="C207" s="1"/>
      <c r="D207" s="2"/>
      <c r="E207" s="156"/>
      <c r="F207" s="119"/>
      <c r="G207" s="80"/>
      <c r="H207" s="98"/>
      <c r="I207"/>
      <c r="J207"/>
      <c r="K207" s="4"/>
      <c r="L207"/>
      <c r="M207" s="5"/>
      <c r="N207" s="5"/>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row>
    <row r="208" spans="1:108" s="3" customFormat="1" x14ac:dyDescent="0.35">
      <c r="A208"/>
      <c r="B208"/>
      <c r="C208" s="1"/>
      <c r="D208" s="2"/>
      <c r="E208" s="156"/>
      <c r="F208" s="119"/>
      <c r="G208" s="80"/>
      <c r="H208" s="98"/>
      <c r="I208"/>
      <c r="J208"/>
      <c r="K208" s="4"/>
      <c r="L208"/>
      <c r="M208" s="5"/>
      <c r="N208" s="5"/>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row>
    <row r="209" spans="1:108" s="3" customFormat="1" x14ac:dyDescent="0.35">
      <c r="A209"/>
      <c r="B209"/>
      <c r="C209" s="1"/>
      <c r="D209" s="2"/>
      <c r="E209" s="156"/>
      <c r="F209" s="119"/>
      <c r="G209" s="80"/>
      <c r="H209" s="98"/>
      <c r="I209"/>
      <c r="J209"/>
      <c r="K209" s="4"/>
      <c r="L209"/>
      <c r="M209" s="5"/>
      <c r="N209" s="5"/>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row>
    <row r="210" spans="1:108" s="3" customFormat="1" x14ac:dyDescent="0.35">
      <c r="A210"/>
      <c r="B210"/>
      <c r="C210" s="1"/>
      <c r="D210" s="2"/>
      <c r="E210" s="156"/>
      <c r="F210" s="119"/>
      <c r="G210" s="80"/>
      <c r="H210" s="98"/>
      <c r="I210"/>
      <c r="J210"/>
      <c r="K210" s="4"/>
      <c r="L210"/>
      <c r="M210" s="5"/>
      <c r="N210" s="5"/>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row>
    <row r="211" spans="1:108" s="3" customFormat="1" x14ac:dyDescent="0.35">
      <c r="A211"/>
      <c r="B211"/>
      <c r="C211" s="1"/>
      <c r="D211" s="2"/>
      <c r="E211" s="156"/>
      <c r="F211" s="119"/>
      <c r="G211" s="80"/>
      <c r="H211" s="98"/>
      <c r="I211"/>
      <c r="J211"/>
      <c r="K211" s="4"/>
      <c r="L211"/>
      <c r="M211" s="5"/>
      <c r="N211" s="5"/>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row>
    <row r="212" spans="1:108" s="3" customFormat="1" x14ac:dyDescent="0.35">
      <c r="A212"/>
      <c r="B212"/>
      <c r="C212" s="1"/>
      <c r="D212" s="2"/>
      <c r="E212" s="156"/>
      <c r="F212" s="119"/>
      <c r="G212" s="80"/>
      <c r="H212" s="98"/>
      <c r="I212"/>
      <c r="J212"/>
      <c r="K212" s="4"/>
      <c r="L212"/>
      <c r="M212" s="5"/>
      <c r="N212" s="5"/>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row>
    <row r="213" spans="1:108" s="3" customFormat="1" x14ac:dyDescent="0.35">
      <c r="A213"/>
      <c r="B213"/>
      <c r="C213" s="1"/>
      <c r="D213" s="2"/>
      <c r="E213" s="156"/>
      <c r="F213" s="119"/>
      <c r="G213" s="80"/>
      <c r="H213" s="98"/>
      <c r="I213"/>
      <c r="J213"/>
      <c r="K213" s="4"/>
      <c r="L213"/>
      <c r="M213" s="5"/>
      <c r="N213" s="5"/>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row>
    <row r="214" spans="1:108" s="3" customFormat="1" x14ac:dyDescent="0.35">
      <c r="A214"/>
      <c r="B214"/>
      <c r="C214" s="1"/>
      <c r="D214" s="2"/>
      <c r="E214" s="156"/>
      <c r="F214" s="119"/>
      <c r="G214" s="80"/>
      <c r="H214" s="98"/>
      <c r="I214"/>
      <c r="J214"/>
      <c r="K214" s="4"/>
      <c r="L214"/>
      <c r="M214" s="5"/>
      <c r="N214" s="5"/>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row>
    <row r="215" spans="1:108" s="3" customFormat="1" x14ac:dyDescent="0.35">
      <c r="A215"/>
      <c r="B215"/>
      <c r="C215" s="1"/>
      <c r="D215" s="2"/>
      <c r="E215" s="156"/>
      <c r="F215" s="119"/>
      <c r="G215" s="80"/>
      <c r="H215" s="98"/>
      <c r="I215"/>
      <c r="J215"/>
      <c r="K215" s="4"/>
      <c r="L215"/>
      <c r="M215" s="5"/>
      <c r="N215" s="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row>
    <row r="216" spans="1:108" s="3" customFormat="1" x14ac:dyDescent="0.35">
      <c r="A216"/>
      <c r="B216"/>
      <c r="C216" s="1"/>
      <c r="D216" s="2"/>
      <c r="E216" s="156"/>
      <c r="F216" s="119"/>
      <c r="G216" s="80"/>
      <c r="H216" s="98"/>
      <c r="I216"/>
      <c r="J216"/>
      <c r="K216" s="4"/>
      <c r="L216"/>
      <c r="M216" s="5"/>
      <c r="N216" s="5"/>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row>
    <row r="217" spans="1:108" s="3" customFormat="1" x14ac:dyDescent="0.35">
      <c r="A217"/>
      <c r="B217"/>
      <c r="C217" s="1"/>
      <c r="D217" s="2"/>
      <c r="E217" s="156"/>
      <c r="F217" s="119"/>
      <c r="G217" s="80"/>
      <c r="H217" s="98"/>
      <c r="I217"/>
      <c r="J217"/>
      <c r="K217" s="4"/>
      <c r="L217"/>
      <c r="M217" s="5"/>
      <c r="N217" s="5"/>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row>
    <row r="218" spans="1:108" s="3" customFormat="1" x14ac:dyDescent="0.35">
      <c r="A218"/>
      <c r="B218"/>
      <c r="C218" s="1"/>
      <c r="D218" s="2"/>
      <c r="E218" s="156"/>
      <c r="F218" s="119"/>
      <c r="G218" s="80"/>
      <c r="H218" s="98"/>
      <c r="I218"/>
      <c r="J218"/>
      <c r="K218" s="4"/>
      <c r="L218"/>
      <c r="M218" s="5"/>
      <c r="N218" s="5"/>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row>
    <row r="242" spans="2:2" x14ac:dyDescent="0.35">
      <c r="B242" s="14"/>
    </row>
    <row r="243" spans="2:2" x14ac:dyDescent="0.35">
      <c r="B243" s="14"/>
    </row>
    <row r="244" spans="2:2" ht="21.75" thickBot="1" x14ac:dyDescent="0.4">
      <c r="B244" s="14"/>
    </row>
    <row r="245" spans="2:2" ht="21.75" thickBot="1" x14ac:dyDescent="0.4">
      <c r="B245" s="57"/>
    </row>
    <row r="246" spans="2:2" x14ac:dyDescent="0.35">
      <c r="B246" s="58"/>
    </row>
    <row r="247" spans="2:2" x14ac:dyDescent="0.35">
      <c r="B247" s="59" t="s">
        <v>7</v>
      </c>
    </row>
    <row r="248" spans="2:2" x14ac:dyDescent="0.35">
      <c r="B248" s="56" t="s">
        <v>8</v>
      </c>
    </row>
    <row r="259" spans="1:108" s="1" customFormat="1" x14ac:dyDescent="0.35">
      <c r="A259"/>
      <c r="B259"/>
      <c r="D259" s="2"/>
      <c r="E259" s="156"/>
      <c r="F259" s="119"/>
      <c r="G259" s="80"/>
      <c r="H259" s="98"/>
      <c r="I259"/>
      <c r="J259"/>
      <c r="K259" s="4"/>
      <c r="L259"/>
      <c r="M259" s="5"/>
      <c r="N259" s="5"/>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row>
    <row r="260" spans="1:108" s="1" customFormat="1" x14ac:dyDescent="0.35">
      <c r="A260"/>
      <c r="B260"/>
      <c r="D260" s="2"/>
      <c r="E260" s="156"/>
      <c r="F260" s="119"/>
      <c r="G260" s="80"/>
      <c r="H260" s="98"/>
      <c r="I260"/>
      <c r="J260"/>
      <c r="K260" s="4"/>
      <c r="L260"/>
      <c r="M260" s="5"/>
      <c r="N260" s="5"/>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row>
    <row r="261" spans="1:108" s="1" customFormat="1" x14ac:dyDescent="0.35">
      <c r="A261"/>
      <c r="B261"/>
      <c r="D261" s="2"/>
      <c r="E261" s="156"/>
      <c r="F261" s="119"/>
      <c r="G261" s="80"/>
      <c r="H261" s="98"/>
      <c r="I261"/>
      <c r="J261"/>
      <c r="K261" s="4"/>
      <c r="L261"/>
      <c r="M261" s="5"/>
      <c r="N261" s="5"/>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row>
    <row r="262" spans="1:108" s="1" customFormat="1" x14ac:dyDescent="0.35">
      <c r="A262"/>
      <c r="B262"/>
      <c r="D262" s="2"/>
      <c r="E262" s="156"/>
      <c r="F262" s="119"/>
      <c r="G262" s="80"/>
      <c r="H262" s="98"/>
      <c r="I262"/>
      <c r="J262"/>
      <c r="K262" s="4"/>
      <c r="L262"/>
      <c r="M262" s="5"/>
      <c r="N262" s="5"/>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row>
    <row r="263" spans="1:108" s="1" customFormat="1" x14ac:dyDescent="0.35">
      <c r="A263"/>
      <c r="B263"/>
      <c r="D263" s="2"/>
      <c r="E263" s="156"/>
      <c r="F263" s="119"/>
      <c r="G263" s="80"/>
      <c r="H263" s="98"/>
      <c r="I263"/>
      <c r="J263"/>
      <c r="K263" s="4"/>
      <c r="L263"/>
      <c r="M263" s="5"/>
      <c r="N263" s="5"/>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row>
    <row r="264" spans="1:108" s="1" customFormat="1" x14ac:dyDescent="0.35">
      <c r="A264"/>
      <c r="B264"/>
      <c r="D264" s="2"/>
      <c r="E264" s="156"/>
      <c r="F264" s="119"/>
      <c r="G264" s="80"/>
      <c r="H264" s="98"/>
      <c r="I264"/>
      <c r="J264"/>
      <c r="K264" s="4"/>
      <c r="L264"/>
      <c r="M264" s="5"/>
      <c r="N264" s="5"/>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row>
    <row r="265" spans="1:108" s="1" customFormat="1" x14ac:dyDescent="0.35">
      <c r="A265"/>
      <c r="B265"/>
      <c r="D265" s="2"/>
      <c r="E265" s="156"/>
      <c r="F265" s="119"/>
      <c r="G265" s="80"/>
      <c r="H265" s="98"/>
      <c r="I265"/>
      <c r="J265"/>
      <c r="K265" s="4"/>
      <c r="L265"/>
      <c r="M265" s="5"/>
      <c r="N265" s="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row>
  </sheetData>
  <mergeCells count="3">
    <mergeCell ref="A9:J9"/>
    <mergeCell ref="A10:J10"/>
    <mergeCell ref="A11:J11"/>
  </mergeCells>
  <pageMargins left="0.7" right="0.7" top="0.75" bottom="0.75" header="0.3" footer="0.3"/>
  <pageSetup scale="38" fitToHeight="0" orientation="landscape" r:id="rId1"/>
  <rowBreaks count="1" manualBreakCount="1">
    <brk id="7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vt:i4>
      </vt:variant>
      <vt:variant>
        <vt:lpstr>Gráficos</vt:lpstr>
      </vt:variant>
      <vt:variant>
        <vt:i4>1</vt:i4>
      </vt:variant>
      <vt:variant>
        <vt:lpstr>Rangos con nombre</vt:lpstr>
      </vt:variant>
      <vt:variant>
        <vt:i4>1</vt:i4>
      </vt:variant>
    </vt:vector>
  </HeadingPairs>
  <TitlesOfParts>
    <vt:vector size="3" baseType="lpstr">
      <vt:lpstr>JUNIO 2024</vt:lpstr>
      <vt:lpstr>Gráfico1</vt:lpstr>
      <vt:lpstr>'JUNIO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Silvestre Martinez</dc:creator>
  <cp:lastModifiedBy>Francisco Frias</cp:lastModifiedBy>
  <cp:lastPrinted>2024-07-03T20:14:24Z</cp:lastPrinted>
  <dcterms:created xsi:type="dcterms:W3CDTF">2021-12-04T13:35:30Z</dcterms:created>
  <dcterms:modified xsi:type="dcterms:W3CDTF">2024-07-08T19:19:44Z</dcterms:modified>
</cp:coreProperties>
</file>