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francisco.frias\OneDrive - Ministerio de la Mujer\Documentos\Escritorio\Relaciones compras abril 2025\"/>
    </mc:Choice>
  </mc:AlternateContent>
  <xr:revisionPtr revIDLastSave="0" documentId="8_{FD7BA95A-FA28-42DA-B500-631352AE3B10}" xr6:coauthVersionLast="47" xr6:coauthVersionMax="47" xr10:uidLastSave="{00000000-0000-0000-0000-000000000000}"/>
  <bookViews>
    <workbookView xWindow="-120" yWindow="-120" windowWidth="20730" windowHeight="11040" tabRatio="599" activeTab="1" xr2:uid="{00000000-000D-0000-FFFF-FFFF00000000}"/>
  </bookViews>
  <sheets>
    <sheet name="Gráfico1" sheetId="2" r:id="rId1"/>
    <sheet name="ABRIL  2025" sheetId="1" r:id="rId2"/>
  </sheets>
  <definedNames>
    <definedName name="_xlnm.Print_Area" localSheetId="1">'ABRIL  2025'!$A$8:$K$30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E28" i="1"/>
</calcChain>
</file>

<file path=xl/sharedStrings.xml><?xml version="1.0" encoding="utf-8"?>
<sst xmlns="http://schemas.openxmlformats.org/spreadsheetml/2006/main" count="56" uniqueCount="52">
  <si>
    <t>PROVEEDOR</t>
  </si>
  <si>
    <t>CONCEPTO</t>
  </si>
  <si>
    <t>FACTURA No.</t>
  </si>
  <si>
    <t>FECHA DE FACTURA</t>
  </si>
  <si>
    <t>MONTO FACTURADO</t>
  </si>
  <si>
    <t>FECHA FIN DE FACTURA</t>
  </si>
  <si>
    <t>MONTO PENDIENTE</t>
  </si>
  <si>
    <t>Bacilia Lorenzo Quezada</t>
  </si>
  <si>
    <t>Encargada de Compras y Contrataciones</t>
  </si>
  <si>
    <t>TOTALES</t>
  </si>
  <si>
    <t>COMPLETO</t>
  </si>
  <si>
    <t xml:space="preserve">MONTO PAGADO A LA FECHA </t>
  </si>
  <si>
    <t xml:space="preserve">                                               DEPARTAMENTO DE COMPRAS</t>
  </si>
  <si>
    <t xml:space="preserve">                                              RELACIÓN PAGOS A SUPLIDORES</t>
  </si>
  <si>
    <t xml:space="preserve">                                               MES DE ABRIL 2025</t>
  </si>
  <si>
    <t>Dorka Esther Garcia de Castro</t>
  </si>
  <si>
    <t>SERVICIO DE REFRIGERIO PARA LAS PERSONAS QUE ASISTIRÁN AL ACTO DE CONMEMORACIÓN DEL DÍA INTERNACIONAL DE LA MUJER, A REALIZARSE EN LAS PROVINCIAS DUARTE, MONTE PLATA Y EL SEIBO, EL DÍA 7 DE MARZO 2025</t>
  </si>
  <si>
    <t>Editora Del Caribe, SA</t>
  </si>
  <si>
    <t>Servicio de publicación en tres (3) diarios de circulación nacional, referente a los “Actos del traslado al Panteón Nacional de los restos mortales de Abigail Mejía.</t>
  </si>
  <si>
    <t>B150000007669</t>
  </si>
  <si>
    <t>Agencia de Viajes Milena Tours, SRL</t>
  </si>
  <si>
    <t>SERVICIO DE ALOJAMIENTO EN LA PROVINCIA DE SANTIAGO PARA EL PERSONAL DE ESTE MINISTERIO.</t>
  </si>
  <si>
    <t>B150000000139</t>
  </si>
  <si>
    <t>Cristaluz, SRL</t>
  </si>
  <si>
    <t>COMPRA DE TOPES DE CRISTAL Y ESPEJOS PARA LA CASA DE ACOGIDA MODELO III</t>
  </si>
  <si>
    <t>B150000000385</t>
  </si>
  <si>
    <t>Jones Services, SRL</t>
  </si>
  <si>
    <t>SERVICIO DE REFRIGERIO PARA LAS PERSONAS QUE ASISTIRÁN AL ACTO DE CONMEMORACIÓN DEL DÍA INTERNACIONAL DE LA MUJER, EN LA OFICINA MUNICIPAL DE CONSUELO, EL SABADO 15 DE MARZO DE 2025, A LAS 4:00 P.M.</t>
  </si>
  <si>
    <t>B&amp;F Mercantil, SRL</t>
  </si>
  <si>
    <t>COMPRA DE ARTÍCULOS FERRETEROS PARA CASA DE ACOGIDAS.</t>
  </si>
  <si>
    <t>B1500000002385</t>
  </si>
  <si>
    <t>Inversiones ND &amp; Asociados, SRL</t>
  </si>
  <si>
    <t>COMPRA DE ALIMENTOS PARA LA CASA DE ACOGIDA MODELO XI</t>
  </si>
  <si>
    <t>Suplidora LAH, SRL</t>
  </si>
  <si>
    <t>B1500000000323</t>
  </si>
  <si>
    <t>COMPRA DE ALIMENTOS PARA LA CASA DE ACOGIDA MODELO VII</t>
  </si>
  <si>
    <t>B1500000000324</t>
  </si>
  <si>
    <t>Digital City Company, SRL</t>
  </si>
  <si>
    <t>B1500000000101</t>
  </si>
  <si>
    <t>SERVICIO DE MODIFICACIÓN EN PAREDES DEL EDIFICIO METROPOLITANO DE LA MÁXIMO GÓMEZ Y INSTALACIÓN DEL SISTEMA RIEL DE TECHO PARA LA ILUMINACIÓN DEL ESTUDIO DE GRABACIÓN DE LA ESCUELA DE IGUALDAD.</t>
  </si>
  <si>
    <t>B1500000000431</t>
  </si>
  <si>
    <t>Yaxis Comercial, SRL</t>
  </si>
  <si>
    <t>COMPRA DE ALIMENTOS PARA LA CASA DE ACOGIDA MODELO VII.</t>
  </si>
  <si>
    <t>Constructora Nextum, SRL</t>
  </si>
  <si>
    <t>SERVICIO DE INSTALACIÓN Y SUMINISTRO DE ACCESORIOS ELÉCTRICOS, MURO DE SHEETROCK REFORZADO, ESTANTERÍA EN ACERO, APLICACIÓN DE SILICÓN Y MASILLA PARA LAS DIVERSAS ÁREAS DE LA ESCUELA DE IGUALDAD DE ESTE MINISTERIO.</t>
  </si>
  <si>
    <t>B1500000000004</t>
  </si>
  <si>
    <t>Lázaro RB Soluciones Técnicas, SRL</t>
  </si>
  <si>
    <t>COMPRA DE ALIMENTOS PARA LA CASA DE ACOGIDA MODELO XI.</t>
  </si>
  <si>
    <t>B1500000000001</t>
  </si>
  <si>
    <t>B150000001171</t>
  </si>
  <si>
    <t>B15000000560</t>
  </si>
  <si>
    <t>B15000006230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</si>
</sst>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b/>
      <sz val="18"/>
      <color theme="1"/>
      <name val="Arial"/>
      <family val="2"/>
    </font>
    <font>
      <sz val="12"/>
      <color theme="1"/>
      <name val="Arial"/>
      <family val="2"/>
    </font>
    <font>
      <sz val="12"/>
      <name val="Arial"/>
      <family val="2"/>
    </font>
    <font>
      <b/>
      <sz val="12"/>
      <color theme="1"/>
      <name val="Arial"/>
      <family val="2"/>
    </font>
    <font>
      <sz val="9"/>
      <color indexed="8"/>
      <name val="Calibri"/>
      <family val="2"/>
    </font>
    <font>
      <sz val="12"/>
      <color indexed="8"/>
      <name val="Calibri"/>
      <family val="2"/>
    </font>
    <font>
      <b/>
      <sz val="12"/>
      <color indexed="8"/>
      <name val="Calibri"/>
      <family val="2"/>
    </font>
    <font>
      <sz val="12"/>
      <color theme="1"/>
      <name val="Calibri"/>
      <family val="2"/>
      <scheme val="minor"/>
    </font>
    <font>
      <sz val="14"/>
      <color rgb="FF000000"/>
      <name val="Calibri"/>
      <family val="2"/>
    </font>
    <font>
      <sz val="14"/>
      <color indexed="8"/>
      <name val="Calibri"/>
      <family val="2"/>
    </font>
    <font>
      <sz val="14"/>
      <color theme="1"/>
      <name val="Calibri"/>
      <family val="2"/>
    </font>
    <font>
      <sz val="14"/>
      <color rgb="FF4D4D4D"/>
      <name val="Calibri"/>
      <family val="2"/>
    </font>
    <font>
      <sz val="14"/>
      <color theme="1"/>
      <name val="Arial"/>
      <family val="2"/>
    </font>
    <font>
      <sz val="14"/>
      <color theme="1"/>
      <name val="Calibri"/>
      <family val="2"/>
      <scheme val="minor"/>
    </font>
    <font>
      <sz val="20"/>
      <color theme="1"/>
      <name val="Arial"/>
      <family val="2"/>
    </font>
    <font>
      <b/>
      <sz val="20"/>
      <color theme="1"/>
      <name val="Arial"/>
      <family val="2"/>
    </font>
    <font>
      <sz val="20"/>
      <color theme="1"/>
      <name val="Calibri"/>
      <family val="2"/>
      <scheme val="minor"/>
    </font>
    <font>
      <sz val="22"/>
      <color theme="1"/>
      <name val="Calibri"/>
      <family val="2"/>
      <scheme val="minor"/>
    </font>
    <font>
      <b/>
      <sz val="22"/>
      <color theme="1"/>
      <name val="Arial"/>
      <family val="2"/>
    </font>
    <font>
      <b/>
      <sz val="20"/>
      <name val="Calibri"/>
      <family val="2"/>
      <scheme val="minor"/>
    </font>
    <font>
      <sz val="18"/>
      <color theme="1"/>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170">
    <xf numFmtId="0" fontId="0" fillId="0" borderId="0" xfId="0"/>
    <xf numFmtId="0" fontId="3" fillId="0" borderId="0" xfId="0" applyFont="1" applyAlignment="1">
      <alignment horizontal="left"/>
    </xf>
    <xf numFmtId="2" fontId="0" fillId="0" borderId="0" xfId="1" applyNumberFormat="1" applyFont="1"/>
    <xf numFmtId="164" fontId="0" fillId="0" borderId="0" xfId="1" applyFont="1" applyBorder="1"/>
    <xf numFmtId="164" fontId="0" fillId="0" borderId="0" xfId="1" applyFont="1"/>
    <xf numFmtId="0" fontId="0" fillId="0" borderId="2" xfId="0" applyBorder="1"/>
    <xf numFmtId="164" fontId="0" fillId="0" borderId="0" xfId="1" applyFont="1" applyFill="1" applyBorder="1"/>
    <xf numFmtId="164" fontId="0" fillId="0" borderId="0" xfId="1" applyFont="1" applyFill="1"/>
    <xf numFmtId="164" fontId="0" fillId="0" borderId="0" xfId="1" applyFont="1" applyFill="1" applyBorder="1" applyAlignment="1">
      <alignment horizontal="left" readingOrder="1"/>
    </xf>
    <xf numFmtId="0" fontId="0" fillId="0" borderId="0" xfId="0" applyAlignment="1">
      <alignment horizontal="left" readingOrder="1"/>
    </xf>
    <xf numFmtId="164" fontId="0" fillId="0" borderId="0" xfId="1" applyFont="1" applyFill="1" applyAlignment="1">
      <alignment horizontal="left" readingOrder="1"/>
    </xf>
    <xf numFmtId="164" fontId="0" fillId="2" borderId="0" xfId="1" applyFont="1" applyFill="1" applyAlignment="1">
      <alignment horizontal="left" readingOrder="1"/>
    </xf>
    <xf numFmtId="0" fontId="0" fillId="2" borderId="0" xfId="0" applyFill="1" applyAlignment="1">
      <alignment horizontal="left" readingOrder="1"/>
    </xf>
    <xf numFmtId="0" fontId="5" fillId="0" borderId="4" xfId="0" applyFont="1" applyBorder="1" applyAlignment="1">
      <alignment horizontal="left" vertical="top" wrapText="1"/>
    </xf>
    <xf numFmtId="0" fontId="0" fillId="2" borderId="0" xfId="0" applyFill="1"/>
    <xf numFmtId="0" fontId="0" fillId="0" borderId="5" xfId="0" applyBorder="1"/>
    <xf numFmtId="0" fontId="5" fillId="0" borderId="0" xfId="0" applyFont="1" applyAlignment="1">
      <alignment horizontal="left" vertical="top" wrapText="1"/>
    </xf>
    <xf numFmtId="0" fontId="5" fillId="0" borderId="0" xfId="0" applyFont="1" applyAlignment="1">
      <alignment horizontal="left" vertical="top"/>
    </xf>
    <xf numFmtId="0" fontId="7" fillId="3" borderId="0" xfId="0" applyFont="1" applyFill="1" applyAlignment="1">
      <alignment horizontal="left" vertical="top" wrapText="1"/>
    </xf>
    <xf numFmtId="0" fontId="7" fillId="3" borderId="0" xfId="0" applyFont="1" applyFill="1" applyAlignment="1">
      <alignment horizontal="left" vertical="top"/>
    </xf>
    <xf numFmtId="0" fontId="2" fillId="3" borderId="0" xfId="0" applyFont="1" applyFill="1"/>
    <xf numFmtId="0" fontId="2" fillId="0" borderId="0" xfId="0" applyFont="1"/>
    <xf numFmtId="49" fontId="8" fillId="0" borderId="0" xfId="0" applyNumberFormat="1" applyFont="1" applyAlignment="1">
      <alignment horizontal="left" vertical="top" wrapText="1"/>
    </xf>
    <xf numFmtId="15" fontId="8" fillId="0" borderId="0" xfId="0" applyNumberFormat="1" applyFont="1" applyAlignment="1">
      <alignment horizontal="center" vertical="top" wrapText="1"/>
    </xf>
    <xf numFmtId="49" fontId="8" fillId="4" borderId="0" xfId="0" applyNumberFormat="1" applyFont="1" applyFill="1" applyAlignment="1">
      <alignment horizontal="left" vertical="top" wrapText="1"/>
    </xf>
    <xf numFmtId="15" fontId="8" fillId="4" borderId="0" xfId="0" applyNumberFormat="1" applyFont="1" applyFill="1" applyAlignment="1">
      <alignment horizontal="center" vertical="top" wrapText="1"/>
    </xf>
    <xf numFmtId="0" fontId="0" fillId="4" borderId="0" xfId="0" applyFill="1"/>
    <xf numFmtId="0" fontId="0" fillId="4" borderId="2" xfId="0" applyFill="1" applyBorder="1"/>
    <xf numFmtId="49" fontId="9" fillId="3" borderId="0" xfId="0" applyNumberFormat="1" applyFont="1" applyFill="1" applyAlignment="1">
      <alignment horizontal="left" vertical="top" wrapText="1"/>
    </xf>
    <xf numFmtId="49" fontId="10" fillId="3" borderId="0" xfId="0" applyNumberFormat="1" applyFont="1" applyFill="1" applyAlignment="1">
      <alignment horizontal="left" vertical="top" wrapText="1"/>
    </xf>
    <xf numFmtId="15" fontId="9" fillId="3" borderId="0" xfId="0" applyNumberFormat="1" applyFont="1" applyFill="1" applyAlignment="1">
      <alignment horizontal="left" vertical="top" wrapText="1"/>
    </xf>
    <xf numFmtId="0" fontId="11" fillId="3" borderId="0" xfId="0" applyFont="1" applyFill="1" applyAlignment="1">
      <alignment horizontal="left"/>
    </xf>
    <xf numFmtId="0" fontId="11" fillId="0" borderId="0" xfId="0" applyFont="1" applyAlignment="1">
      <alignment horizontal="left"/>
    </xf>
    <xf numFmtId="164" fontId="11" fillId="0" borderId="0" xfId="1" applyFont="1" applyFill="1" applyBorder="1" applyAlignment="1">
      <alignment horizontal="left"/>
    </xf>
    <xf numFmtId="164" fontId="0" fillId="3" borderId="0" xfId="1" applyFont="1" applyFill="1" applyBorder="1"/>
    <xf numFmtId="0" fontId="0" fillId="3" borderId="0" xfId="0" applyFill="1"/>
    <xf numFmtId="0" fontId="0" fillId="3" borderId="2" xfId="0" applyFill="1" applyBorder="1"/>
    <xf numFmtId="0" fontId="12" fillId="0" borderId="0" xfId="0" applyFont="1" applyAlignment="1">
      <alignment wrapText="1"/>
    </xf>
    <xf numFmtId="49" fontId="12" fillId="0" borderId="0" xfId="0" applyNumberFormat="1" applyFont="1" applyAlignment="1">
      <alignment wrapText="1"/>
    </xf>
    <xf numFmtId="15" fontId="13" fillId="0" borderId="0" xfId="0" applyNumberFormat="1" applyFont="1" applyAlignment="1">
      <alignment wrapText="1"/>
    </xf>
    <xf numFmtId="14" fontId="13" fillId="0" borderId="0" xfId="1" applyNumberFormat="1" applyFont="1" applyBorder="1" applyAlignment="1">
      <alignment wrapText="1"/>
    </xf>
    <xf numFmtId="0" fontId="14" fillId="0" borderId="0" xfId="0" applyFont="1" applyAlignment="1">
      <alignment wrapText="1"/>
    </xf>
    <xf numFmtId="14" fontId="14" fillId="0" borderId="0" xfId="0" applyNumberFormat="1" applyFont="1" applyAlignment="1">
      <alignment wrapText="1"/>
    </xf>
    <xf numFmtId="49" fontId="13" fillId="0" borderId="0" xfId="0" applyNumberFormat="1" applyFont="1" applyAlignment="1">
      <alignment wrapText="1"/>
    </xf>
    <xf numFmtId="15" fontId="12" fillId="0" borderId="0" xfId="0" applyNumberFormat="1" applyFont="1" applyAlignment="1">
      <alignment wrapText="1"/>
    </xf>
    <xf numFmtId="0" fontId="15" fillId="0" borderId="0" xfId="0" applyFont="1" applyAlignment="1">
      <alignment wrapText="1"/>
    </xf>
    <xf numFmtId="0" fontId="16" fillId="0" borderId="0" xfId="0" applyFont="1" applyAlignment="1">
      <alignment horizontal="left" wrapText="1"/>
    </xf>
    <xf numFmtId="0" fontId="0" fillId="0" borderId="0" xfId="0" applyAlignment="1">
      <alignment vertical="top"/>
    </xf>
    <xf numFmtId="0" fontId="7" fillId="0" borderId="0" xfId="0" applyFont="1" applyAlignment="1">
      <alignment horizontal="left" vertical="top" wrapText="1"/>
    </xf>
    <xf numFmtId="14" fontId="5" fillId="0" borderId="0" xfId="0" applyNumberFormat="1" applyFont="1" applyAlignment="1">
      <alignment horizontal="left" vertical="center"/>
    </xf>
    <xf numFmtId="0" fontId="5" fillId="0" borderId="0" xfId="0" applyFont="1" applyAlignment="1">
      <alignment horizontal="left"/>
    </xf>
    <xf numFmtId="0" fontId="16" fillId="0" borderId="6" xfId="0" applyFont="1" applyBorder="1" applyAlignment="1">
      <alignment horizontal="left" wrapText="1"/>
    </xf>
    <xf numFmtId="0" fontId="0" fillId="0" borderId="7" xfId="0" applyBorder="1" applyAlignment="1">
      <alignment vertical="top"/>
    </xf>
    <xf numFmtId="0" fontId="7" fillId="0" borderId="0" xfId="0" applyFont="1" applyAlignment="1">
      <alignment horizontal="left"/>
    </xf>
    <xf numFmtId="0" fontId="6" fillId="2" borderId="0" xfId="0" applyFont="1" applyFill="1" applyAlignment="1" applyProtection="1">
      <alignment horizontal="left" vertical="top" wrapText="1" readingOrder="1"/>
      <protection locked="0"/>
    </xf>
    <xf numFmtId="0" fontId="5" fillId="2" borderId="0" xfId="0" applyFont="1" applyFill="1" applyAlignment="1">
      <alignment horizontal="left" vertical="top" wrapText="1"/>
    </xf>
    <xf numFmtId="0" fontId="5" fillId="2" borderId="0" xfId="0" applyFont="1" applyFill="1" applyAlignment="1">
      <alignment horizontal="left" vertical="top"/>
    </xf>
    <xf numFmtId="0" fontId="5" fillId="0" borderId="0" xfId="0" applyFont="1" applyAlignment="1">
      <alignment vertical="top" wrapText="1"/>
    </xf>
    <xf numFmtId="0" fontId="20" fillId="0" borderId="0" xfId="0" applyFont="1"/>
    <xf numFmtId="0" fontId="4" fillId="0" borderId="2" xfId="0" applyFont="1" applyBorder="1" applyAlignment="1">
      <alignment horizontal="center" vertical="center"/>
    </xf>
    <xf numFmtId="164" fontId="4" fillId="0" borderId="1" xfId="1" applyFont="1" applyBorder="1" applyAlignment="1">
      <alignment horizontal="center" vertical="center"/>
    </xf>
    <xf numFmtId="164" fontId="4" fillId="0" borderId="3" xfId="1" applyFont="1" applyBorder="1" applyAlignment="1">
      <alignment horizontal="center" vertical="center"/>
    </xf>
    <xf numFmtId="164" fontId="4" fillId="0" borderId="0" xfId="1"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19" fillId="0" borderId="2" xfId="0" applyFont="1" applyBorder="1" applyAlignment="1">
      <alignment horizontal="right"/>
    </xf>
    <xf numFmtId="0" fontId="18" fillId="0" borderId="2" xfId="0" applyFont="1" applyBorder="1" applyAlignment="1">
      <alignment horizontal="left" vertical="top"/>
    </xf>
    <xf numFmtId="0" fontId="20" fillId="0" borderId="2" xfId="0" applyFont="1" applyBorder="1"/>
    <xf numFmtId="0" fontId="21" fillId="0" borderId="0" xfId="0" applyFont="1"/>
    <xf numFmtId="14" fontId="21" fillId="0" borderId="0" xfId="0" applyNumberFormat="1" applyFont="1"/>
    <xf numFmtId="17" fontId="22" fillId="0" borderId="7" xfId="0" applyNumberFormat="1" applyFont="1" applyBorder="1" applyAlignment="1">
      <alignment horizontal="center" wrapText="1"/>
    </xf>
    <xf numFmtId="2" fontId="8" fillId="0" borderId="0" xfId="1" applyNumberFormat="1" applyFont="1" applyBorder="1" applyAlignment="1">
      <alignment horizontal="right" wrapText="1"/>
    </xf>
    <xf numFmtId="2" fontId="8" fillId="4" borderId="0" xfId="1" applyNumberFormat="1" applyFont="1" applyFill="1" applyBorder="1" applyAlignment="1">
      <alignment horizontal="right" wrapText="1"/>
    </xf>
    <xf numFmtId="164" fontId="8" fillId="0" borderId="0" xfId="1" applyFont="1" applyBorder="1" applyAlignment="1">
      <alignment horizontal="right" wrapText="1"/>
    </xf>
    <xf numFmtId="2" fontId="0" fillId="0" borderId="0" xfId="1" applyNumberFormat="1" applyFont="1" applyAlignment="1">
      <alignment horizontal="right"/>
    </xf>
    <xf numFmtId="2" fontId="21" fillId="0" borderId="0" xfId="1" applyNumberFormat="1" applyFont="1" applyAlignment="1">
      <alignment horizontal="right"/>
    </xf>
    <xf numFmtId="17" fontId="22" fillId="0" borderId="7" xfId="0" applyNumberFormat="1" applyFont="1" applyBorder="1" applyAlignment="1">
      <alignment horizontal="right" wrapText="1"/>
    </xf>
    <xf numFmtId="2" fontId="4" fillId="0" borderId="2" xfId="1" applyNumberFormat="1" applyFont="1" applyBorder="1" applyAlignment="1">
      <alignment horizontal="right" wrapText="1"/>
    </xf>
    <xf numFmtId="2" fontId="0" fillId="0" borderId="0" xfId="1" applyNumberFormat="1" applyFont="1" applyBorder="1" applyAlignment="1">
      <alignment horizontal="right"/>
    </xf>
    <xf numFmtId="2" fontId="0" fillId="2" borderId="0" xfId="1" applyNumberFormat="1" applyFont="1" applyFill="1" applyBorder="1" applyAlignment="1">
      <alignment horizontal="right"/>
    </xf>
    <xf numFmtId="2" fontId="2" fillId="3" borderId="0" xfId="1" applyNumberFormat="1" applyFont="1" applyFill="1" applyBorder="1" applyAlignment="1">
      <alignment horizontal="right"/>
    </xf>
    <xf numFmtId="2" fontId="9" fillId="3" borderId="0" xfId="1" applyNumberFormat="1" applyFont="1" applyFill="1" applyBorder="1" applyAlignment="1">
      <alignment horizontal="right" wrapText="1"/>
    </xf>
    <xf numFmtId="2" fontId="13" fillId="0" borderId="0" xfId="1" applyNumberFormat="1" applyFont="1" applyBorder="1" applyAlignment="1">
      <alignment horizontal="right" wrapText="1"/>
    </xf>
    <xf numFmtId="2" fontId="14" fillId="0" borderId="0" xfId="1" applyNumberFormat="1" applyFont="1" applyBorder="1" applyAlignment="1">
      <alignment horizontal="right" wrapText="1"/>
    </xf>
    <xf numFmtId="2" fontId="11" fillId="0" borderId="0" xfId="1" applyNumberFormat="1" applyFont="1" applyBorder="1" applyAlignment="1">
      <alignment horizontal="right"/>
    </xf>
    <xf numFmtId="0" fontId="18" fillId="0" borderId="2" xfId="0" applyFont="1" applyBorder="1" applyAlignment="1" applyProtection="1">
      <alignment horizontal="left" wrapText="1" readingOrder="1"/>
      <protection locked="0"/>
    </xf>
    <xf numFmtId="14" fontId="20" fillId="0" borderId="0" xfId="0" applyNumberFormat="1" applyFont="1" applyAlignment="1">
      <alignment horizontal="left" vertical="center"/>
    </xf>
    <xf numFmtId="0" fontId="18" fillId="0" borderId="0" xfId="0" applyFont="1"/>
    <xf numFmtId="0" fontId="18" fillId="0" borderId="2" xfId="0" applyFont="1" applyBorder="1" applyAlignment="1">
      <alignment horizontal="left"/>
    </xf>
    <xf numFmtId="0" fontId="18" fillId="0" borderId="2" xfId="0" applyFont="1" applyBorder="1" applyAlignment="1">
      <alignment vertical="center"/>
    </xf>
    <xf numFmtId="2" fontId="18" fillId="0" borderId="2" xfId="1" applyNumberFormat="1" applyFont="1" applyBorder="1" applyAlignment="1">
      <alignment horizontal="right"/>
    </xf>
    <xf numFmtId="0" fontId="18" fillId="0" borderId="2" xfId="0" applyFont="1" applyBorder="1"/>
    <xf numFmtId="14" fontId="0" fillId="0" borderId="0" xfId="0" applyNumberFormat="1" applyAlignment="1">
      <alignment wrapText="1"/>
    </xf>
    <xf numFmtId="17" fontId="22" fillId="0" borderId="7" xfId="0" applyNumberFormat="1" applyFont="1" applyBorder="1" applyAlignment="1">
      <alignment wrapText="1"/>
    </xf>
    <xf numFmtId="14" fontId="18" fillId="0" borderId="2" xfId="0" applyNumberFormat="1" applyFont="1" applyBorder="1" applyAlignment="1">
      <alignment wrapText="1"/>
    </xf>
    <xf numFmtId="14" fontId="20" fillId="0" borderId="2" xfId="0" applyNumberFormat="1" applyFont="1" applyBorder="1" applyAlignment="1">
      <alignment vertical="top" wrapText="1"/>
    </xf>
    <xf numFmtId="14" fontId="0" fillId="0" borderId="0" xfId="0" applyNumberFormat="1" applyAlignment="1">
      <alignment vertical="top" wrapText="1"/>
    </xf>
    <xf numFmtId="14" fontId="0" fillId="2" borderId="0" xfId="0" applyNumberFormat="1" applyFill="1" applyAlignment="1">
      <alignment vertical="top"/>
    </xf>
    <xf numFmtId="14" fontId="2" fillId="3" borderId="0" xfId="0" applyNumberFormat="1" applyFont="1" applyFill="1" applyAlignment="1">
      <alignment vertical="top" wrapText="1"/>
    </xf>
    <xf numFmtId="14" fontId="8" fillId="0" borderId="0" xfId="1" applyNumberFormat="1" applyFont="1" applyBorder="1" applyAlignment="1">
      <alignment vertical="top" wrapText="1"/>
    </xf>
    <xf numFmtId="14" fontId="8" fillId="4" borderId="0" xfId="1" applyNumberFormat="1" applyFont="1" applyFill="1" applyBorder="1" applyAlignment="1">
      <alignment vertical="top" wrapText="1"/>
    </xf>
    <xf numFmtId="14" fontId="9" fillId="3" borderId="0" xfId="1" applyNumberFormat="1" applyFont="1" applyFill="1" applyBorder="1" applyAlignment="1">
      <alignment vertical="top" wrapText="1"/>
    </xf>
    <xf numFmtId="14" fontId="11" fillId="0" borderId="0" xfId="0" applyNumberFormat="1" applyFont="1" applyAlignment="1">
      <alignment vertical="top" wrapText="1"/>
    </xf>
    <xf numFmtId="14" fontId="17" fillId="0" borderId="0" xfId="0" applyNumberFormat="1" applyFont="1" applyAlignment="1">
      <alignment wrapText="1"/>
    </xf>
    <xf numFmtId="14" fontId="7" fillId="0" borderId="0" xfId="0" applyNumberFormat="1" applyFont="1" applyAlignment="1">
      <alignment vertical="top" wrapText="1"/>
    </xf>
    <xf numFmtId="14" fontId="5" fillId="0" borderId="0" xfId="0" applyNumberFormat="1" applyFont="1" applyAlignment="1">
      <alignment wrapText="1"/>
    </xf>
    <xf numFmtId="164" fontId="4" fillId="0" borderId="2" xfId="1" applyFont="1" applyBorder="1" applyAlignment="1">
      <alignment horizontal="center" wrapText="1"/>
    </xf>
    <xf numFmtId="0" fontId="18" fillId="0" borderId="5" xfId="0" applyFont="1" applyBorder="1" applyAlignment="1">
      <alignment horizontal="left" vertical="top" wrapText="1"/>
    </xf>
    <xf numFmtId="14" fontId="23" fillId="0" borderId="0" xfId="0" applyNumberFormat="1" applyFont="1" applyAlignment="1">
      <alignment horizontal="left" vertical="center"/>
    </xf>
    <xf numFmtId="2" fontId="18" fillId="0" borderId="2" xfId="1" applyNumberFormat="1" applyFont="1" applyBorder="1" applyAlignment="1">
      <alignment wrapText="1"/>
    </xf>
    <xf numFmtId="0" fontId="18" fillId="0" borderId="2" xfId="0" applyFont="1" applyBorder="1" applyAlignment="1" applyProtection="1">
      <alignment wrapText="1" readingOrder="1"/>
      <protection locked="0"/>
    </xf>
    <xf numFmtId="0" fontId="18" fillId="0" borderId="2" xfId="0" applyFont="1" applyBorder="1" applyAlignment="1" applyProtection="1">
      <alignment wrapText="1" readingOrder="1"/>
      <protection locked="0" hidden="1"/>
    </xf>
    <xf numFmtId="164" fontId="0" fillId="0" borderId="0" xfId="1" applyFont="1" applyAlignment="1">
      <alignment horizontal="right" wrapText="1"/>
    </xf>
    <xf numFmtId="164" fontId="21" fillId="0" borderId="0" xfId="1" applyFont="1" applyAlignment="1">
      <alignment horizontal="right"/>
    </xf>
    <xf numFmtId="164" fontId="5" fillId="0" borderId="0" xfId="1" applyFont="1" applyBorder="1" applyAlignment="1">
      <alignment horizontal="right"/>
    </xf>
    <xf numFmtId="164" fontId="6" fillId="2" borderId="0" xfId="1" applyFont="1" applyFill="1" applyBorder="1" applyAlignment="1" applyProtection="1">
      <alignment horizontal="right" wrapText="1" readingOrder="1"/>
      <protection locked="0"/>
    </xf>
    <xf numFmtId="164" fontId="5" fillId="2" borderId="0" xfId="1" applyFont="1" applyFill="1" applyBorder="1" applyAlignment="1">
      <alignment horizontal="right"/>
    </xf>
    <xf numFmtId="164" fontId="7" fillId="3" borderId="0" xfId="1" applyFont="1" applyFill="1" applyBorder="1" applyAlignment="1">
      <alignment horizontal="right"/>
    </xf>
    <xf numFmtId="164" fontId="8" fillId="4" borderId="0" xfId="1" applyFont="1" applyFill="1" applyBorder="1" applyAlignment="1">
      <alignment horizontal="right" wrapText="1"/>
    </xf>
    <xf numFmtId="164" fontId="9" fillId="3" borderId="0" xfId="1" applyFont="1" applyFill="1" applyBorder="1" applyAlignment="1">
      <alignment horizontal="right" wrapText="1"/>
    </xf>
    <xf numFmtId="164" fontId="13" fillId="0" borderId="0" xfId="1" applyFont="1" applyBorder="1" applyAlignment="1">
      <alignment horizontal="right" wrapText="1"/>
    </xf>
    <xf numFmtId="164" fontId="14" fillId="0" borderId="0" xfId="1" applyFont="1" applyBorder="1" applyAlignment="1">
      <alignment horizontal="right" wrapText="1"/>
    </xf>
    <xf numFmtId="4" fontId="12" fillId="0" borderId="0" xfId="0" applyNumberFormat="1" applyFont="1" applyAlignment="1">
      <alignment horizontal="right" wrapText="1"/>
    </xf>
    <xf numFmtId="164" fontId="16" fillId="0" borderId="0" xfId="1" applyFont="1" applyBorder="1" applyAlignment="1">
      <alignment horizontal="right" wrapText="1"/>
    </xf>
    <xf numFmtId="164" fontId="7" fillId="0" borderId="0" xfId="1" applyFont="1" applyBorder="1" applyAlignment="1">
      <alignment horizontal="right" wrapText="1"/>
    </xf>
    <xf numFmtId="164" fontId="5" fillId="0" borderId="0" xfId="1" applyFont="1" applyAlignment="1">
      <alignment horizontal="right" wrapText="1"/>
    </xf>
    <xf numFmtId="0" fontId="4" fillId="0" borderId="2" xfId="0" applyFont="1" applyBorder="1" applyAlignment="1">
      <alignment horizontal="center" wrapText="1"/>
    </xf>
    <xf numFmtId="14" fontId="4" fillId="0" borderId="2" xfId="0" applyNumberFormat="1" applyFont="1" applyBorder="1" applyAlignment="1">
      <alignment horizontal="center"/>
    </xf>
    <xf numFmtId="14" fontId="4" fillId="0" borderId="2" xfId="0" applyNumberFormat="1" applyFont="1" applyBorder="1" applyAlignment="1">
      <alignment wrapText="1"/>
    </xf>
    <xf numFmtId="0" fontId="24" fillId="0" borderId="2" xfId="0" applyFont="1" applyBorder="1" applyAlignment="1">
      <alignment horizontal="left" wrapText="1"/>
    </xf>
    <xf numFmtId="2" fontId="24" fillId="0" borderId="2" xfId="1" applyNumberFormat="1" applyFont="1" applyBorder="1" applyAlignment="1">
      <alignment horizontal="right" wrapText="1"/>
    </xf>
    <xf numFmtId="14" fontId="24" fillId="0" borderId="2" xfId="0" applyNumberFormat="1" applyFont="1" applyBorder="1" applyAlignment="1">
      <alignment horizontal="left"/>
    </xf>
    <xf numFmtId="164" fontId="0" fillId="0" borderId="0" xfId="1" applyFont="1" applyAlignment="1">
      <alignment horizontal="center" wrapText="1"/>
    </xf>
    <xf numFmtId="164" fontId="21" fillId="0" borderId="0" xfId="1" applyFont="1" applyAlignment="1">
      <alignment horizontal="center"/>
    </xf>
    <xf numFmtId="164" fontId="5" fillId="0" borderId="0" xfId="1" applyFont="1" applyBorder="1" applyAlignment="1">
      <alignment horizontal="center"/>
    </xf>
    <xf numFmtId="164" fontId="6" fillId="2" borderId="0" xfId="1" applyFont="1" applyFill="1" applyBorder="1" applyAlignment="1" applyProtection="1">
      <alignment horizontal="center" wrapText="1" readingOrder="1"/>
      <protection locked="0"/>
    </xf>
    <xf numFmtId="164" fontId="5" fillId="2" borderId="0" xfId="1" applyFont="1" applyFill="1" applyBorder="1" applyAlignment="1">
      <alignment horizontal="center"/>
    </xf>
    <xf numFmtId="164" fontId="7" fillId="3" borderId="0" xfId="1" applyFont="1" applyFill="1" applyBorder="1" applyAlignment="1">
      <alignment horizontal="center"/>
    </xf>
    <xf numFmtId="164" fontId="8" fillId="0" borderId="0" xfId="1" applyFont="1" applyBorder="1" applyAlignment="1">
      <alignment horizontal="center" wrapText="1"/>
    </xf>
    <xf numFmtId="164" fontId="8" fillId="4" borderId="0" xfId="1" applyFont="1" applyFill="1" applyBorder="1" applyAlignment="1">
      <alignment horizontal="center" wrapText="1"/>
    </xf>
    <xf numFmtId="164" fontId="9" fillId="3" borderId="0" xfId="1" applyFont="1" applyFill="1" applyBorder="1" applyAlignment="1">
      <alignment horizontal="center" wrapText="1"/>
    </xf>
    <xf numFmtId="164" fontId="13" fillId="0" borderId="0" xfId="1" applyFont="1" applyBorder="1" applyAlignment="1">
      <alignment horizontal="center" wrapText="1"/>
    </xf>
    <xf numFmtId="164" fontId="14" fillId="0" borderId="0" xfId="1" applyFont="1" applyBorder="1" applyAlignment="1">
      <alignment horizontal="center" wrapText="1"/>
    </xf>
    <xf numFmtId="4" fontId="12" fillId="0" borderId="0" xfId="0" applyNumberFormat="1" applyFont="1" applyAlignment="1">
      <alignment horizontal="center" wrapText="1"/>
    </xf>
    <xf numFmtId="164" fontId="16" fillId="0" borderId="0" xfId="1" applyFont="1" applyBorder="1" applyAlignment="1">
      <alignment horizontal="center" wrapText="1"/>
    </xf>
    <xf numFmtId="164" fontId="7" fillId="0" borderId="0" xfId="1" applyFont="1" applyBorder="1" applyAlignment="1">
      <alignment horizontal="center" wrapText="1"/>
    </xf>
    <xf numFmtId="164" fontId="5" fillId="0" borderId="0" xfId="1" applyFont="1" applyAlignment="1">
      <alignment horizontal="center" wrapText="1"/>
    </xf>
    <xf numFmtId="164" fontId="24" fillId="0" borderId="2" xfId="1" applyFont="1" applyBorder="1" applyAlignment="1">
      <alignment horizontal="right" wrapText="1"/>
    </xf>
    <xf numFmtId="164" fontId="0" fillId="0" borderId="2" xfId="1" applyFont="1" applyBorder="1" applyAlignment="1">
      <alignment horizontal="right" wrapText="1"/>
    </xf>
    <xf numFmtId="164" fontId="0" fillId="0" borderId="2" xfId="1" applyFont="1" applyBorder="1" applyAlignment="1">
      <alignment horizontal="center" wrapText="1"/>
    </xf>
    <xf numFmtId="14" fontId="3" fillId="0" borderId="0" xfId="0" applyNumberFormat="1" applyFont="1" applyAlignment="1">
      <alignment horizontal="left" vertical="center"/>
    </xf>
    <xf numFmtId="14" fontId="21" fillId="0" borderId="0" xfId="0" applyNumberFormat="1" applyFont="1" applyAlignment="1">
      <alignment horizontal="left"/>
    </xf>
    <xf numFmtId="17" fontId="22" fillId="0" borderId="7" xfId="0" applyNumberFormat="1" applyFont="1" applyBorder="1" applyAlignment="1">
      <alignment horizontal="left" wrapText="1"/>
    </xf>
    <xf numFmtId="14" fontId="4" fillId="0" borderId="2" xfId="0" applyNumberFormat="1" applyFont="1" applyBorder="1" applyAlignment="1">
      <alignment horizontal="left" wrapText="1"/>
    </xf>
    <xf numFmtId="14" fontId="18" fillId="0" borderId="2" xfId="0" applyNumberFormat="1" applyFont="1" applyBorder="1" applyAlignment="1">
      <alignment horizontal="left"/>
    </xf>
    <xf numFmtId="14" fontId="18" fillId="0" borderId="2" xfId="0" applyNumberFormat="1" applyFont="1" applyBorder="1" applyAlignment="1">
      <alignment horizontal="left" vertical="top"/>
    </xf>
    <xf numFmtId="14" fontId="6" fillId="2" borderId="0" xfId="0" applyNumberFormat="1" applyFont="1" applyFill="1" applyAlignment="1" applyProtection="1">
      <alignment horizontal="left" vertical="top" wrapText="1" readingOrder="1"/>
      <protection locked="0"/>
    </xf>
    <xf numFmtId="14" fontId="5" fillId="2" borderId="0" xfId="0" applyNumberFormat="1" applyFont="1" applyFill="1" applyAlignment="1">
      <alignment horizontal="left" vertical="top"/>
    </xf>
    <xf numFmtId="14" fontId="5" fillId="0" borderId="0" xfId="0" applyNumberFormat="1" applyFont="1" applyAlignment="1">
      <alignment horizontal="left" vertical="top"/>
    </xf>
    <xf numFmtId="14" fontId="7" fillId="3" borderId="0" xfId="0" applyNumberFormat="1" applyFont="1" applyFill="1" applyAlignment="1">
      <alignment horizontal="left" vertical="top"/>
    </xf>
    <xf numFmtId="14" fontId="8" fillId="0" borderId="0" xfId="0" applyNumberFormat="1" applyFont="1" applyAlignment="1">
      <alignment horizontal="left" vertical="top" wrapText="1"/>
    </xf>
    <xf numFmtId="14" fontId="8" fillId="4" borderId="0" xfId="0" applyNumberFormat="1" applyFont="1" applyFill="1" applyAlignment="1">
      <alignment horizontal="left" vertical="top" wrapText="1"/>
    </xf>
    <xf numFmtId="14" fontId="9" fillId="3" borderId="0" xfId="0" applyNumberFormat="1" applyFont="1" applyFill="1" applyAlignment="1">
      <alignment horizontal="left" vertical="top" wrapText="1"/>
    </xf>
    <xf numFmtId="14" fontId="13" fillId="0" borderId="0" xfId="0" applyNumberFormat="1" applyFont="1" applyAlignment="1">
      <alignment horizontal="left" wrapText="1"/>
    </xf>
    <xf numFmtId="14" fontId="14" fillId="0" borderId="0" xfId="0" applyNumberFormat="1" applyFont="1" applyAlignment="1">
      <alignment horizontal="left" wrapText="1"/>
    </xf>
    <xf numFmtId="14" fontId="16" fillId="0" borderId="0" xfId="0" applyNumberFormat="1" applyFont="1" applyAlignment="1">
      <alignment horizontal="left" wrapText="1"/>
    </xf>
    <xf numFmtId="14" fontId="7" fillId="0" borderId="0" xfId="0" applyNumberFormat="1" applyFont="1" applyAlignment="1">
      <alignment horizontal="left" vertical="top" wrapText="1"/>
    </xf>
    <xf numFmtId="14" fontId="24" fillId="0" borderId="2" xfId="0" applyNumberFormat="1" applyFont="1" applyBorder="1" applyAlignment="1">
      <alignment horizontal="right" wrapText="1"/>
    </xf>
    <xf numFmtId="0" fontId="22" fillId="0" borderId="0" xfId="0" applyFont="1" applyAlignment="1">
      <alignment horizontal="center" wrapText="1"/>
    </xf>
    <xf numFmtId="17" fontId="22" fillId="0" borderId="0" xfId="0" applyNumberFormat="1" applyFont="1" applyAlignment="1">
      <alignment horizont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barChart>
        <c:barDir val="col"/>
        <c:grouping val="clustered"/>
        <c:varyColors val="0"/>
        <c:ser>
          <c:idx val="0"/>
          <c:order val="0"/>
          <c:tx>
            <c:strRef>
              <c:f>'ABRIL  2025'!$C$13</c:f>
              <c:strCache>
                <c:ptCount val="1"/>
                <c:pt idx="0">
                  <c:v>FACTURA No.</c:v>
                </c:pt>
              </c:strCache>
            </c:strRef>
          </c:tx>
          <c:spPr>
            <a:solidFill>
              <a:schemeClr val="accent1"/>
            </a:solidFill>
            <a:ln>
              <a:noFill/>
            </a:ln>
            <a:effectLst/>
          </c:spPr>
          <c:invertIfNegative val="0"/>
          <c:cat>
            <c:strRef>
              <c:f>'ABRIL  2025'!$A$27:$B$28</c:f>
              <c:strCache>
                <c:ptCount val="2"/>
                <c:pt idx="1">
                  <c:v>TOTALES</c:v>
                </c:pt>
              </c:strCache>
            </c:strRef>
          </c:cat>
          <c:val>
            <c:numRef>
              <c:f>'ABRIL  2025'!$C$27:$C$28</c:f>
              <c:numCache>
                <c:formatCode>General</c:formatCode>
                <c:ptCount val="2"/>
              </c:numCache>
            </c:numRef>
          </c:val>
          <c:extLst>
            <c:ext xmlns:c16="http://schemas.microsoft.com/office/drawing/2014/chart" uri="{C3380CC4-5D6E-409C-BE32-E72D297353CC}">
              <c16:uniqueId val="{00000000-E73B-4003-81A1-234CB9A89307}"/>
            </c:ext>
          </c:extLst>
        </c:ser>
        <c:ser>
          <c:idx val="1"/>
          <c:order val="1"/>
          <c:tx>
            <c:strRef>
              <c:f>'ABRIL  2025'!$D$13</c:f>
              <c:strCache>
                <c:ptCount val="1"/>
                <c:pt idx="0">
                  <c:v>FECHA DE FACTURA</c:v>
                </c:pt>
              </c:strCache>
            </c:strRef>
          </c:tx>
          <c:spPr>
            <a:solidFill>
              <a:schemeClr val="accent2"/>
            </a:solidFill>
            <a:ln>
              <a:noFill/>
            </a:ln>
            <a:effectLst/>
          </c:spPr>
          <c:invertIfNegative val="0"/>
          <c:cat>
            <c:strRef>
              <c:f>'ABRIL  2025'!$A$27:$B$28</c:f>
              <c:strCache>
                <c:ptCount val="2"/>
                <c:pt idx="1">
                  <c:v>TOTALES</c:v>
                </c:pt>
              </c:strCache>
            </c:strRef>
          </c:cat>
          <c:val>
            <c:numRef>
              <c:f>'ABRIL  2025'!$D$27:$D$28</c:f>
              <c:numCache>
                <c:formatCode>m/d/yyyy</c:formatCode>
                <c:ptCount val="2"/>
              </c:numCache>
            </c:numRef>
          </c:val>
          <c:extLst>
            <c:ext xmlns:c16="http://schemas.microsoft.com/office/drawing/2014/chart" uri="{C3380CC4-5D6E-409C-BE32-E72D297353CC}">
              <c16:uniqueId val="{00000001-E73B-4003-81A1-234CB9A89307}"/>
            </c:ext>
          </c:extLst>
        </c:ser>
        <c:ser>
          <c:idx val="2"/>
          <c:order val="2"/>
          <c:tx>
            <c:strRef>
              <c:f>'ABRIL  2025'!$E$13</c:f>
              <c:strCache>
                <c:ptCount val="1"/>
                <c:pt idx="0">
                  <c:v> MONTO FACTURADO </c:v>
                </c:pt>
              </c:strCache>
            </c:strRef>
          </c:tx>
          <c:spPr>
            <a:solidFill>
              <a:schemeClr val="accent3"/>
            </a:solidFill>
            <a:ln>
              <a:noFill/>
            </a:ln>
            <a:effectLst/>
          </c:spPr>
          <c:invertIfNegative val="0"/>
          <c:cat>
            <c:strRef>
              <c:f>'ABRIL  2025'!$A$27:$B$28</c:f>
              <c:strCache>
                <c:ptCount val="2"/>
                <c:pt idx="1">
                  <c:v>TOTALES</c:v>
                </c:pt>
              </c:strCache>
            </c:strRef>
          </c:cat>
          <c:val>
            <c:numRef>
              <c:f>'ABRIL  2025'!$E$28:$E$28</c:f>
              <c:numCache>
                <c:formatCode>_-* #,##0.00_-;\-* #,##0.00_-;_-* "-"??_-;_-@_-</c:formatCode>
                <c:ptCount val="1"/>
                <c:pt idx="0">
                  <c:v>1230046.3900000001</c:v>
                </c:pt>
              </c:numCache>
            </c:numRef>
          </c:val>
          <c:extLst>
            <c:ext xmlns:c16="http://schemas.microsoft.com/office/drawing/2014/chart" uri="{C3380CC4-5D6E-409C-BE32-E72D297353CC}">
              <c16:uniqueId val="{00000002-E73B-4003-81A1-234CB9A89307}"/>
            </c:ext>
          </c:extLst>
        </c:ser>
        <c:ser>
          <c:idx val="3"/>
          <c:order val="3"/>
          <c:tx>
            <c:strRef>
              <c:f>'ABRIL  2025'!$F$13</c:f>
              <c:strCache>
                <c:ptCount val="1"/>
                <c:pt idx="0">
                  <c:v>FECHA FIN DE FACTURA</c:v>
                </c:pt>
              </c:strCache>
            </c:strRef>
          </c:tx>
          <c:spPr>
            <a:solidFill>
              <a:schemeClr val="accent4"/>
            </a:solidFill>
            <a:ln>
              <a:noFill/>
            </a:ln>
            <a:effectLst/>
          </c:spPr>
          <c:invertIfNegative val="0"/>
          <c:cat>
            <c:strRef>
              <c:f>'ABRIL  2025'!$A$27:$B$28</c:f>
              <c:strCache>
                <c:ptCount val="2"/>
                <c:pt idx="1">
                  <c:v>TOTALES</c:v>
                </c:pt>
              </c:strCache>
            </c:strRef>
          </c:cat>
          <c:val>
            <c:numRef>
              <c:f>'ABRIL  2025'!$F$27:$F$28</c:f>
              <c:numCache>
                <c:formatCode>m/d/yyyy</c:formatCode>
                <c:ptCount val="2"/>
              </c:numCache>
            </c:numRef>
          </c:val>
          <c:extLst>
            <c:ext xmlns:c16="http://schemas.microsoft.com/office/drawing/2014/chart" uri="{C3380CC4-5D6E-409C-BE32-E72D297353CC}">
              <c16:uniqueId val="{00000003-E73B-4003-81A1-234CB9A89307}"/>
            </c:ext>
          </c:extLst>
        </c:ser>
        <c:ser>
          <c:idx val="4"/>
          <c:order val="4"/>
          <c:tx>
            <c:strRef>
              <c:f>'ABRIL  2025'!$G$13</c:f>
              <c:strCache>
                <c:ptCount val="1"/>
                <c:pt idx="0">
                  <c:v> MONTO PAGADO A LA FECHA  </c:v>
                </c:pt>
              </c:strCache>
            </c:strRef>
          </c:tx>
          <c:spPr>
            <a:solidFill>
              <a:schemeClr val="accent5"/>
            </a:solidFill>
            <a:ln>
              <a:noFill/>
            </a:ln>
            <a:effectLst/>
          </c:spPr>
          <c:invertIfNegative val="0"/>
          <c:cat>
            <c:strRef>
              <c:f>'ABRIL  2025'!$A$27:$B$28</c:f>
              <c:strCache>
                <c:ptCount val="2"/>
                <c:pt idx="1">
                  <c:v>TOTALES</c:v>
                </c:pt>
              </c:strCache>
            </c:strRef>
          </c:cat>
          <c:val>
            <c:numRef>
              <c:f>'ABRIL  2025'!$G$28:$G$28</c:f>
              <c:numCache>
                <c:formatCode>_-* #,##0.00_-;\-* #,##0.00_-;_-* "-"??_-;_-@_-</c:formatCode>
                <c:ptCount val="1"/>
                <c:pt idx="0">
                  <c:v>1230046.3900000001</c:v>
                </c:pt>
              </c:numCache>
            </c:numRef>
          </c:val>
          <c:extLst>
            <c:ext xmlns:c16="http://schemas.microsoft.com/office/drawing/2014/chart" uri="{C3380CC4-5D6E-409C-BE32-E72D297353CC}">
              <c16:uniqueId val="{00000004-E73B-4003-81A1-234CB9A89307}"/>
            </c:ext>
          </c:extLst>
        </c:ser>
        <c:ser>
          <c:idx val="5"/>
          <c:order val="5"/>
          <c:tx>
            <c:strRef>
              <c:f>'ABRIL  2025'!$H$13</c:f>
              <c:strCache>
                <c:ptCount val="1"/>
                <c:pt idx="0">
                  <c:v>MONTO PENDIENTE</c:v>
                </c:pt>
              </c:strCache>
            </c:strRef>
          </c:tx>
          <c:spPr>
            <a:solidFill>
              <a:schemeClr val="accent6"/>
            </a:solidFill>
            <a:ln>
              <a:noFill/>
            </a:ln>
            <a:effectLst/>
          </c:spPr>
          <c:invertIfNegative val="0"/>
          <c:cat>
            <c:strRef>
              <c:f>'ABRIL  2025'!$A$27:$B$28</c:f>
              <c:strCache>
                <c:ptCount val="2"/>
                <c:pt idx="1">
                  <c:v>TOTALES</c:v>
                </c:pt>
              </c:strCache>
            </c:strRef>
          </c:cat>
          <c:val>
            <c:numRef>
              <c:f>'ABRIL  2025'!$H$27:$H$28</c:f>
              <c:numCache>
                <c:formatCode>0.00</c:formatCode>
                <c:ptCount val="2"/>
                <c:pt idx="1">
                  <c:v>0</c:v>
                </c:pt>
              </c:numCache>
            </c:numRef>
          </c:val>
          <c:extLst>
            <c:ext xmlns:c16="http://schemas.microsoft.com/office/drawing/2014/chart" uri="{C3380CC4-5D6E-409C-BE32-E72D297353CC}">
              <c16:uniqueId val="{00000005-E73B-4003-81A1-234CB9A89307}"/>
            </c:ext>
          </c:extLst>
        </c:ser>
        <c:dLbls>
          <c:showLegendKey val="0"/>
          <c:showVal val="0"/>
          <c:showCatName val="0"/>
          <c:showSerName val="0"/>
          <c:showPercent val="0"/>
          <c:showBubbleSize val="0"/>
        </c:dLbls>
        <c:gapWidth val="219"/>
        <c:overlap val="-27"/>
        <c:axId val="1305102096"/>
        <c:axId val="1305104176"/>
      </c:barChart>
      <c:catAx>
        <c:axId val="1305102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305104176"/>
        <c:crosses val="autoZero"/>
        <c:auto val="1"/>
        <c:lblAlgn val="ctr"/>
        <c:lblOffset val="100"/>
        <c:noMultiLvlLbl val="0"/>
      </c:catAx>
      <c:valAx>
        <c:axId val="13051041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30510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9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657167" cy="6286500"/>
    <xdr:graphicFrame macro="">
      <xdr:nvGraphicFramePr>
        <xdr:cNvPr id="2" name="Gráfico 1">
          <a:extLst>
            <a:ext uri="{FF2B5EF4-FFF2-40B4-BE49-F238E27FC236}">
              <a16:creationId xmlns:a16="http://schemas.microsoft.com/office/drawing/2014/main" id="{97BD52B1-C2EF-84EC-B32B-BF3358AAB50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1</xdr:col>
      <xdr:colOff>5531254</xdr:colOff>
      <xdr:row>4</xdr:row>
      <xdr:rowOff>4078</xdr:rowOff>
    </xdr:from>
    <xdr:to>
      <xdr:col>4</xdr:col>
      <xdr:colOff>1845418</xdr:colOff>
      <xdr:row>8</xdr:row>
      <xdr:rowOff>149677</xdr:rowOff>
    </xdr:to>
    <xdr:pic>
      <xdr:nvPicPr>
        <xdr:cNvPr id="2" name="Imagen 1">
          <a:extLst>
            <a:ext uri="{FF2B5EF4-FFF2-40B4-BE49-F238E27FC236}">
              <a16:creationId xmlns:a16="http://schemas.microsoft.com/office/drawing/2014/main" id="{7DC8D2C6-F67F-471C-BD19-514C86E4D8FA}"/>
            </a:ext>
          </a:extLst>
        </xdr:cNvPr>
        <xdr:cNvPicPr/>
      </xdr:nvPicPr>
      <xdr:blipFill>
        <a:blip xmlns:r="http://schemas.openxmlformats.org/officeDocument/2006/relationships" r:embed="rId1"/>
        <a:stretch>
          <a:fillRect/>
        </a:stretch>
      </xdr:blipFill>
      <xdr:spPr>
        <a:xfrm>
          <a:off x="8987468" y="561971"/>
          <a:ext cx="6342628" cy="150631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J223"/>
  <sheetViews>
    <sheetView tabSelected="1" view="pageBreakPreview" topLeftCell="A15" zoomScale="50" zoomScaleNormal="80" zoomScaleSheetLayoutView="50" zoomScalePageLayoutView="41" workbookViewId="0">
      <selection activeCell="C15" sqref="C15"/>
    </sheetView>
  </sheetViews>
  <sheetFormatPr baseColWidth="10" defaultColWidth="11.42578125" defaultRowHeight="21" x14ac:dyDescent="0.35"/>
  <cols>
    <col min="1" max="1" width="57.140625" customWidth="1"/>
    <col min="2" max="2" width="94.42578125" customWidth="1"/>
    <col min="3" max="3" width="31.5703125" style="1" customWidth="1"/>
    <col min="4" max="4" width="24.28515625" style="150" customWidth="1"/>
    <col min="5" max="5" width="31" style="112" customWidth="1"/>
    <col min="6" max="6" width="28.5703125" style="92" customWidth="1"/>
    <col min="7" max="7" width="35.85546875" style="132" customWidth="1"/>
    <col min="8" max="8" width="25.42578125" style="74" customWidth="1"/>
    <col min="9" max="9" width="4.7109375" hidden="1" customWidth="1"/>
    <col min="10" max="10" width="4.140625" hidden="1" customWidth="1"/>
    <col min="11" max="11" width="42" style="3" hidden="1" customWidth="1"/>
    <col min="12" max="12" width="0.28515625" hidden="1" customWidth="1"/>
    <col min="13" max="13" width="15.140625" style="4" bestFit="1" customWidth="1"/>
    <col min="14" max="14" width="11.42578125" style="4"/>
  </cols>
  <sheetData>
    <row r="1" spans="1:108" ht="1.5" customHeight="1" x14ac:dyDescent="0.35"/>
    <row r="2" spans="1:108" ht="21" hidden="1" customHeight="1" x14ac:dyDescent="0.35"/>
    <row r="3" spans="1:108" ht="21" customHeight="1" x14ac:dyDescent="0.35"/>
    <row r="4" spans="1:108" ht="21" customHeight="1" x14ac:dyDescent="0.35"/>
    <row r="5" spans="1:108" ht="21" hidden="1" customHeight="1" x14ac:dyDescent="0.35"/>
    <row r="6" spans="1:108" ht="21" hidden="1" customHeight="1" x14ac:dyDescent="0.35"/>
    <row r="7" spans="1:108" ht="54" hidden="1" customHeight="1" x14ac:dyDescent="0.35"/>
    <row r="8" spans="1:108" ht="107.25" customHeight="1" x14ac:dyDescent="0.45">
      <c r="A8" s="68"/>
      <c r="B8" s="68"/>
      <c r="C8" s="68"/>
      <c r="D8" s="151"/>
      <c r="E8" s="113"/>
      <c r="F8" s="69"/>
      <c r="G8" s="133"/>
      <c r="H8" s="75"/>
      <c r="I8" s="68"/>
      <c r="J8" s="68"/>
    </row>
    <row r="9" spans="1:108" ht="43.5" customHeight="1" x14ac:dyDescent="0.4">
      <c r="A9" s="168" t="s">
        <v>12</v>
      </c>
      <c r="B9" s="168"/>
      <c r="C9" s="168"/>
      <c r="D9" s="168"/>
      <c r="E9" s="168"/>
      <c r="F9" s="168"/>
      <c r="G9" s="168"/>
      <c r="H9" s="168"/>
      <c r="I9" s="168"/>
      <c r="J9" s="168"/>
    </row>
    <row r="10" spans="1:108" ht="24.75" customHeight="1" x14ac:dyDescent="0.4">
      <c r="A10" s="168" t="s">
        <v>13</v>
      </c>
      <c r="B10" s="168"/>
      <c r="C10" s="168"/>
      <c r="D10" s="168"/>
      <c r="E10" s="168"/>
      <c r="F10" s="168"/>
      <c r="G10" s="168"/>
      <c r="H10" s="168"/>
      <c r="I10" s="168"/>
      <c r="J10" s="168"/>
    </row>
    <row r="11" spans="1:108" ht="28.5" customHeight="1" x14ac:dyDescent="0.4">
      <c r="A11" s="169" t="s">
        <v>14</v>
      </c>
      <c r="B11" s="169"/>
      <c r="C11" s="169"/>
      <c r="D11" s="169"/>
      <c r="E11" s="169"/>
      <c r="F11" s="169"/>
      <c r="G11" s="169"/>
      <c r="H11" s="169"/>
      <c r="I11" s="169"/>
      <c r="J11" s="169"/>
      <c r="M11" s="3"/>
    </row>
    <row r="12" spans="1:108" ht="28.5" customHeight="1" x14ac:dyDescent="0.4">
      <c r="A12" s="70"/>
      <c r="B12" s="70"/>
      <c r="C12" s="70"/>
      <c r="D12" s="152"/>
      <c r="E12" s="76"/>
      <c r="F12" s="93"/>
      <c r="G12" s="70"/>
      <c r="H12" s="76"/>
      <c r="I12" s="70"/>
      <c r="J12" s="70"/>
      <c r="M12" s="3"/>
    </row>
    <row r="13" spans="1:108" s="59" customFormat="1" ht="66.75" customHeight="1" x14ac:dyDescent="0.35">
      <c r="A13" s="126" t="s">
        <v>0</v>
      </c>
      <c r="B13" s="126" t="s">
        <v>1</v>
      </c>
      <c r="C13" s="127" t="s">
        <v>2</v>
      </c>
      <c r="D13" s="153" t="s">
        <v>3</v>
      </c>
      <c r="E13" s="106" t="s">
        <v>4</v>
      </c>
      <c r="F13" s="128" t="s">
        <v>5</v>
      </c>
      <c r="G13" s="106" t="s">
        <v>11</v>
      </c>
      <c r="H13" s="77" t="s">
        <v>6</v>
      </c>
      <c r="K13" s="60"/>
      <c r="M13" s="61"/>
      <c r="N13" s="62"/>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4"/>
    </row>
    <row r="14" spans="1:108" s="63" customFormat="1" ht="143.25" customHeight="1" x14ac:dyDescent="0.35">
      <c r="A14" s="129" t="s">
        <v>15</v>
      </c>
      <c r="B14" s="129" t="s">
        <v>16</v>
      </c>
      <c r="C14" s="131" t="s">
        <v>50</v>
      </c>
      <c r="D14" s="167">
        <v>45733</v>
      </c>
      <c r="E14" s="147">
        <v>44250</v>
      </c>
      <c r="F14" s="167">
        <v>46022</v>
      </c>
      <c r="G14" s="147">
        <v>44250</v>
      </c>
      <c r="H14" s="130">
        <v>0</v>
      </c>
      <c r="I14" s="59"/>
      <c r="J14" s="59"/>
      <c r="K14" s="62"/>
      <c r="M14" s="62"/>
      <c r="N14" s="62"/>
    </row>
    <row r="15" spans="1:108" s="63" customFormat="1" ht="94.5" customHeight="1" x14ac:dyDescent="0.35">
      <c r="A15" s="129" t="s">
        <v>17</v>
      </c>
      <c r="B15" s="129" t="s">
        <v>18</v>
      </c>
      <c r="C15" s="131" t="s">
        <v>51</v>
      </c>
      <c r="D15" s="167">
        <v>45747</v>
      </c>
      <c r="E15" s="147">
        <v>233640</v>
      </c>
      <c r="F15" s="167">
        <v>46022</v>
      </c>
      <c r="G15" s="147">
        <v>233640</v>
      </c>
      <c r="H15" s="130">
        <v>0</v>
      </c>
      <c r="I15" s="59"/>
      <c r="J15" s="59"/>
      <c r="K15" s="62"/>
      <c r="M15" s="62"/>
      <c r="N15" s="62"/>
    </row>
    <row r="16" spans="1:108" s="63" customFormat="1" ht="72" customHeight="1" x14ac:dyDescent="0.35">
      <c r="A16" s="129" t="s">
        <v>20</v>
      </c>
      <c r="B16" s="129" t="s">
        <v>21</v>
      </c>
      <c r="C16" s="131" t="s">
        <v>19</v>
      </c>
      <c r="D16" s="167">
        <v>45734</v>
      </c>
      <c r="E16" s="147">
        <v>70825</v>
      </c>
      <c r="F16" s="167">
        <v>46022</v>
      </c>
      <c r="G16" s="147">
        <v>70825</v>
      </c>
      <c r="H16" s="130">
        <v>0</v>
      </c>
      <c r="I16" s="59"/>
      <c r="J16" s="59"/>
      <c r="K16" s="62"/>
      <c r="M16" s="62"/>
      <c r="N16" s="62"/>
    </row>
    <row r="17" spans="1:14" s="63" customFormat="1" ht="76.5" customHeight="1" x14ac:dyDescent="0.35">
      <c r="A17" s="129" t="s">
        <v>23</v>
      </c>
      <c r="B17" s="129" t="s">
        <v>24</v>
      </c>
      <c r="C17" s="131" t="s">
        <v>22</v>
      </c>
      <c r="D17" s="167">
        <v>45733</v>
      </c>
      <c r="E17" s="147">
        <v>62524.12</v>
      </c>
      <c r="F17" s="167">
        <v>46022</v>
      </c>
      <c r="G17" s="147">
        <v>62524.12</v>
      </c>
      <c r="H17" s="130">
        <v>0</v>
      </c>
      <c r="I17" s="59"/>
      <c r="J17" s="59"/>
      <c r="K17" s="62"/>
      <c r="M17" s="62"/>
      <c r="N17" s="62"/>
    </row>
    <row r="18" spans="1:14" s="63" customFormat="1" ht="148.5" customHeight="1" x14ac:dyDescent="0.35">
      <c r="A18" s="129" t="s">
        <v>26</v>
      </c>
      <c r="B18" s="129" t="s">
        <v>27</v>
      </c>
      <c r="C18" s="131" t="s">
        <v>25</v>
      </c>
      <c r="D18" s="167">
        <v>45749</v>
      </c>
      <c r="E18" s="147">
        <v>115404</v>
      </c>
      <c r="F18" s="167">
        <v>46022</v>
      </c>
      <c r="G18" s="147">
        <v>115404</v>
      </c>
      <c r="H18" s="130">
        <v>0</v>
      </c>
      <c r="I18" s="59"/>
      <c r="J18" s="59"/>
      <c r="K18" s="62"/>
      <c r="M18" s="62"/>
      <c r="N18" s="62"/>
    </row>
    <row r="19" spans="1:14" s="63" customFormat="1" ht="71.25" customHeight="1" x14ac:dyDescent="0.35">
      <c r="A19" s="129" t="s">
        <v>28</v>
      </c>
      <c r="B19" s="129" t="s">
        <v>29</v>
      </c>
      <c r="C19" s="131" t="s">
        <v>49</v>
      </c>
      <c r="D19" s="167">
        <v>45733</v>
      </c>
      <c r="E19" s="147">
        <v>44424.23</v>
      </c>
      <c r="F19" s="167">
        <v>46387</v>
      </c>
      <c r="G19" s="147">
        <v>44424.23</v>
      </c>
      <c r="H19" s="130">
        <v>0</v>
      </c>
      <c r="I19" s="59"/>
      <c r="J19" s="59"/>
      <c r="K19" s="62"/>
      <c r="M19" s="62"/>
      <c r="N19" s="62"/>
    </row>
    <row r="20" spans="1:14" s="63" customFormat="1" ht="74.25" customHeight="1" x14ac:dyDescent="0.35">
      <c r="A20" s="129" t="s">
        <v>31</v>
      </c>
      <c r="B20" s="129" t="s">
        <v>32</v>
      </c>
      <c r="C20" s="131" t="s">
        <v>30</v>
      </c>
      <c r="D20" s="167">
        <v>45726</v>
      </c>
      <c r="E20" s="147">
        <v>18893</v>
      </c>
      <c r="F20" s="167">
        <v>46022</v>
      </c>
      <c r="G20" s="147">
        <v>18893</v>
      </c>
      <c r="H20" s="130">
        <v>0</v>
      </c>
      <c r="I20" s="59"/>
      <c r="J20" s="59"/>
      <c r="K20" s="62"/>
      <c r="M20" s="62"/>
      <c r="N20" s="62"/>
    </row>
    <row r="21" spans="1:14" s="63" customFormat="1" ht="76.5" customHeight="1" x14ac:dyDescent="0.35">
      <c r="A21" s="129" t="s">
        <v>33</v>
      </c>
      <c r="B21" s="129" t="s">
        <v>32</v>
      </c>
      <c r="C21" s="131" t="s">
        <v>34</v>
      </c>
      <c r="D21" s="167">
        <v>45734</v>
      </c>
      <c r="E21" s="147">
        <v>66716.69</v>
      </c>
      <c r="F21" s="167">
        <v>46022</v>
      </c>
      <c r="G21" s="147">
        <v>66716.69</v>
      </c>
      <c r="H21" s="130">
        <v>0</v>
      </c>
      <c r="I21" s="59"/>
      <c r="J21" s="59"/>
      <c r="K21" s="62"/>
      <c r="M21" s="62"/>
      <c r="N21" s="62"/>
    </row>
    <row r="22" spans="1:14" s="63" customFormat="1" ht="72" customHeight="1" x14ac:dyDescent="0.35">
      <c r="A22" s="129" t="s">
        <v>33</v>
      </c>
      <c r="B22" s="129" t="s">
        <v>35</v>
      </c>
      <c r="C22" s="131" t="s">
        <v>36</v>
      </c>
      <c r="D22" s="167">
        <v>45734</v>
      </c>
      <c r="E22" s="147">
        <v>63366.01</v>
      </c>
      <c r="F22" s="167">
        <v>46022</v>
      </c>
      <c r="G22" s="147">
        <v>63366.01</v>
      </c>
      <c r="H22" s="130">
        <v>0</v>
      </c>
      <c r="I22" s="59"/>
      <c r="J22" s="59"/>
      <c r="K22" s="62"/>
      <c r="M22" s="62"/>
      <c r="N22" s="62"/>
    </row>
    <row r="23" spans="1:14" s="63" customFormat="1" ht="140.25" customHeight="1" x14ac:dyDescent="0.35">
      <c r="A23" s="129" t="s">
        <v>37</v>
      </c>
      <c r="B23" s="129" t="s">
        <v>39</v>
      </c>
      <c r="C23" s="131" t="s">
        <v>38</v>
      </c>
      <c r="D23" s="167">
        <v>45750</v>
      </c>
      <c r="E23" s="147">
        <v>197060</v>
      </c>
      <c r="F23" s="167">
        <v>46022</v>
      </c>
      <c r="G23" s="147">
        <v>197060</v>
      </c>
      <c r="H23" s="130">
        <v>0</v>
      </c>
      <c r="I23" s="59"/>
      <c r="J23" s="59"/>
      <c r="K23" s="62"/>
      <c r="M23" s="62"/>
      <c r="N23" s="62"/>
    </row>
    <row r="24" spans="1:14" s="63" customFormat="1" ht="77.25" customHeight="1" x14ac:dyDescent="0.35">
      <c r="A24" s="129" t="s">
        <v>41</v>
      </c>
      <c r="B24" s="129" t="s">
        <v>42</v>
      </c>
      <c r="C24" s="131" t="s">
        <v>40</v>
      </c>
      <c r="D24" s="167">
        <v>45727</v>
      </c>
      <c r="E24" s="147">
        <v>55606.33</v>
      </c>
      <c r="F24" s="167">
        <v>46387</v>
      </c>
      <c r="G24" s="147">
        <v>55606.33</v>
      </c>
      <c r="H24" s="130">
        <v>0</v>
      </c>
      <c r="I24" s="59"/>
      <c r="J24" s="59"/>
      <c r="K24" s="62"/>
      <c r="M24" s="62"/>
      <c r="N24" s="62"/>
    </row>
    <row r="25" spans="1:14" s="63" customFormat="1" ht="147" customHeight="1" x14ac:dyDescent="0.35">
      <c r="A25" s="129" t="s">
        <v>43</v>
      </c>
      <c r="B25" s="129" t="s">
        <v>44</v>
      </c>
      <c r="C25" s="131" t="s">
        <v>45</v>
      </c>
      <c r="D25" s="167">
        <v>45688</v>
      </c>
      <c r="E25" s="147">
        <v>238989.21</v>
      </c>
      <c r="F25" s="167">
        <v>46022</v>
      </c>
      <c r="G25" s="147">
        <v>238989.21</v>
      </c>
      <c r="H25" s="130">
        <v>0</v>
      </c>
      <c r="I25" s="59"/>
      <c r="J25" s="59"/>
      <c r="K25" s="62"/>
      <c r="M25" s="62"/>
      <c r="N25" s="62"/>
    </row>
    <row r="26" spans="1:14" s="63" customFormat="1" ht="66.75" customHeight="1" x14ac:dyDescent="0.35">
      <c r="A26" s="129" t="s">
        <v>46</v>
      </c>
      <c r="B26" s="129" t="s">
        <v>47</v>
      </c>
      <c r="C26" s="131" t="s">
        <v>48</v>
      </c>
      <c r="D26" s="167">
        <v>45726</v>
      </c>
      <c r="E26" s="147">
        <v>18347.8</v>
      </c>
      <c r="F26" s="167">
        <v>46387</v>
      </c>
      <c r="G26" s="147">
        <v>18347.8</v>
      </c>
      <c r="H26" s="130">
        <v>0</v>
      </c>
      <c r="I26" s="59"/>
      <c r="J26" s="59"/>
      <c r="K26" s="62"/>
      <c r="M26" s="62"/>
      <c r="N26" s="62"/>
    </row>
    <row r="27" spans="1:14" ht="51" customHeight="1" x14ac:dyDescent="0.35">
      <c r="A27" s="110"/>
      <c r="B27" s="111"/>
      <c r="C27" s="91"/>
      <c r="D27" s="154"/>
      <c r="E27" s="148"/>
      <c r="F27" s="94"/>
      <c r="G27" s="149"/>
      <c r="H27" s="109"/>
      <c r="I27" s="88"/>
      <c r="J27" s="89"/>
      <c r="K27" s="91"/>
      <c r="L27" s="87"/>
      <c r="M27" s="87"/>
      <c r="N27"/>
    </row>
    <row r="28" spans="1:14" ht="25.5" customHeight="1" x14ac:dyDescent="0.4">
      <c r="A28" s="107"/>
      <c r="B28" s="65" t="s">
        <v>9</v>
      </c>
      <c r="C28" s="66"/>
      <c r="D28" s="155"/>
      <c r="E28" s="106">
        <f>SUM(E14:E26)</f>
        <v>1230046.3900000001</v>
      </c>
      <c r="F28" s="95"/>
      <c r="G28" s="106">
        <f>SUM(G14:G26)</f>
        <v>1230046.3900000001</v>
      </c>
      <c r="H28" s="90">
        <v>0</v>
      </c>
      <c r="I28" s="85"/>
      <c r="J28" s="67"/>
      <c r="K28" s="91"/>
      <c r="L28" s="87"/>
      <c r="M28" s="87"/>
      <c r="N28"/>
    </row>
    <row r="29" spans="1:14" ht="71.25" customHeight="1" x14ac:dyDescent="0.35">
      <c r="A29" s="108" t="s">
        <v>7</v>
      </c>
      <c r="C29" s="17"/>
      <c r="D29" s="86"/>
      <c r="E29" s="114"/>
      <c r="F29" s="96"/>
      <c r="G29" s="134"/>
      <c r="H29" s="78"/>
      <c r="I29" s="89"/>
      <c r="K29" s="91"/>
      <c r="L29" s="87"/>
      <c r="M29" s="87"/>
      <c r="N29"/>
    </row>
    <row r="30" spans="1:14" ht="58.5" customHeight="1" x14ac:dyDescent="0.4">
      <c r="A30" s="86" t="s">
        <v>8</v>
      </c>
      <c r="B30" s="86"/>
      <c r="C30" s="54"/>
      <c r="D30" s="156"/>
      <c r="E30" s="115"/>
      <c r="F30" s="96"/>
      <c r="G30" s="135"/>
      <c r="H30" s="78"/>
      <c r="I30" s="67"/>
      <c r="J30" s="12"/>
      <c r="K30" s="91"/>
      <c r="L30" s="87"/>
      <c r="M30" s="87"/>
      <c r="N30"/>
    </row>
    <row r="31" spans="1:14" ht="69.75" customHeight="1" x14ac:dyDescent="0.35">
      <c r="A31" s="55"/>
      <c r="B31" s="54"/>
      <c r="C31" s="56"/>
      <c r="D31" s="157"/>
      <c r="E31" s="116"/>
      <c r="F31" s="97"/>
      <c r="G31" s="136"/>
      <c r="H31" s="79"/>
      <c r="K31" s="91"/>
      <c r="L31" s="87"/>
      <c r="M31" s="87"/>
      <c r="N31"/>
    </row>
    <row r="32" spans="1:14" ht="66" customHeight="1" x14ac:dyDescent="0.35">
      <c r="A32" s="16"/>
      <c r="B32" s="55"/>
      <c r="C32" s="17"/>
      <c r="D32" s="158"/>
      <c r="E32" s="114"/>
      <c r="F32" s="96"/>
      <c r="G32" s="134"/>
      <c r="H32" s="78"/>
      <c r="I32" s="12"/>
      <c r="K32" s="91"/>
      <c r="L32" s="87"/>
      <c r="M32" s="87"/>
      <c r="N32"/>
    </row>
    <row r="33" spans="1:14" ht="63" customHeight="1" x14ac:dyDescent="0.35">
      <c r="A33" s="16"/>
      <c r="B33" s="16"/>
      <c r="C33" s="17"/>
      <c r="D33" s="158"/>
      <c r="E33" s="114"/>
      <c r="F33" s="96"/>
      <c r="G33" s="134"/>
      <c r="H33" s="78"/>
      <c r="J33" s="14"/>
      <c r="K33" s="91"/>
      <c r="L33" s="87"/>
      <c r="M33" s="87"/>
      <c r="N33"/>
    </row>
    <row r="34" spans="1:14" ht="78" customHeight="1" x14ac:dyDescent="0.35">
      <c r="A34" s="16"/>
      <c r="B34" s="16"/>
      <c r="C34" s="17"/>
      <c r="D34" s="158"/>
      <c r="E34" s="114"/>
      <c r="F34" s="96"/>
      <c r="G34" s="134"/>
      <c r="H34" s="78"/>
      <c r="K34" s="91"/>
      <c r="L34" s="87"/>
      <c r="M34" s="87"/>
      <c r="N34"/>
    </row>
    <row r="35" spans="1:14" ht="59.25" customHeight="1" x14ac:dyDescent="0.35">
      <c r="A35" s="16"/>
      <c r="B35" s="16"/>
      <c r="C35" s="17"/>
      <c r="D35" s="158"/>
      <c r="E35" s="114"/>
      <c r="F35" s="96"/>
      <c r="G35" s="134"/>
      <c r="H35" s="78"/>
      <c r="I35" s="14"/>
      <c r="K35" s="91"/>
      <c r="L35" s="87"/>
      <c r="M35" s="87"/>
      <c r="N35"/>
    </row>
    <row r="36" spans="1:14" ht="74.25" customHeight="1" x14ac:dyDescent="0.35">
      <c r="A36" s="16"/>
      <c r="B36" s="16"/>
      <c r="C36" s="17"/>
      <c r="D36" s="158"/>
      <c r="E36" s="114"/>
      <c r="F36" s="96"/>
      <c r="G36" s="134"/>
      <c r="H36" s="78"/>
      <c r="K36" s="91"/>
      <c r="L36" s="87"/>
      <c r="M36" s="87"/>
      <c r="N36"/>
    </row>
    <row r="37" spans="1:14" ht="79.5" customHeight="1" x14ac:dyDescent="0.35">
      <c r="A37" s="16"/>
      <c r="B37" s="16"/>
      <c r="C37" s="17"/>
      <c r="D37" s="158"/>
      <c r="E37" s="114"/>
      <c r="F37" s="96"/>
      <c r="G37" s="134"/>
      <c r="H37" s="78"/>
      <c r="K37" s="91"/>
      <c r="L37" s="87"/>
      <c r="M37" s="87"/>
      <c r="N37"/>
    </row>
    <row r="38" spans="1:14" ht="69.75" customHeight="1" x14ac:dyDescent="0.35">
      <c r="A38" s="16"/>
      <c r="B38" s="16"/>
      <c r="C38" s="17"/>
      <c r="D38" s="158"/>
      <c r="E38" s="114"/>
      <c r="F38" s="96"/>
      <c r="G38" s="134"/>
      <c r="H38" s="78"/>
      <c r="K38" s="91"/>
      <c r="L38" s="87"/>
      <c r="M38" s="87"/>
      <c r="N38"/>
    </row>
    <row r="39" spans="1:14" ht="88.5" customHeight="1" x14ac:dyDescent="0.35">
      <c r="A39" s="16"/>
      <c r="B39" s="16"/>
      <c r="C39" s="17"/>
      <c r="D39" s="158"/>
      <c r="E39" s="114"/>
      <c r="F39" s="96"/>
      <c r="G39" s="134"/>
      <c r="H39" s="78"/>
      <c r="K39" s="91"/>
      <c r="L39" s="87"/>
      <c r="M39" s="87"/>
      <c r="N39"/>
    </row>
    <row r="40" spans="1:14" ht="46.5" customHeight="1" x14ac:dyDescent="0.35">
      <c r="A40" s="16"/>
      <c r="B40" s="16"/>
      <c r="C40" s="17"/>
      <c r="D40" s="158"/>
      <c r="E40" s="114"/>
      <c r="F40" s="96"/>
      <c r="G40" s="134"/>
      <c r="H40" s="78"/>
      <c r="K40" s="91"/>
      <c r="L40" s="87"/>
      <c r="M40" s="87"/>
      <c r="N40"/>
    </row>
    <row r="41" spans="1:14" ht="27.75" customHeight="1" x14ac:dyDescent="0.35">
      <c r="A41" s="16"/>
      <c r="B41" s="16"/>
      <c r="C41" s="17"/>
      <c r="D41" s="158"/>
      <c r="E41" s="114"/>
      <c r="F41" s="96"/>
      <c r="G41" s="134"/>
      <c r="H41" s="78"/>
      <c r="K41" s="91" t="s">
        <v>10</v>
      </c>
      <c r="L41" s="87"/>
      <c r="M41" s="87"/>
      <c r="N41"/>
    </row>
    <row r="42" spans="1:14" s="58" customFormat="1" ht="41.25" customHeight="1" x14ac:dyDescent="0.4">
      <c r="A42" s="16"/>
      <c r="B42" s="57"/>
      <c r="C42" s="17"/>
      <c r="D42" s="158"/>
      <c r="E42" s="114"/>
      <c r="F42" s="96"/>
      <c r="G42" s="134"/>
      <c r="H42" s="78"/>
      <c r="I42"/>
      <c r="J42"/>
    </row>
    <row r="43" spans="1:14" ht="15.75" x14ac:dyDescent="0.25">
      <c r="A43" s="16"/>
      <c r="B43" s="16"/>
      <c r="C43" s="17"/>
      <c r="D43" s="158"/>
      <c r="E43" s="114"/>
      <c r="F43" s="96"/>
      <c r="G43" s="134"/>
      <c r="H43" s="78"/>
      <c r="K43" s="6"/>
      <c r="M43" s="7"/>
    </row>
    <row r="44" spans="1:14" s="12" customFormat="1" ht="15.75" x14ac:dyDescent="0.25">
      <c r="A44" s="16"/>
      <c r="B44" s="16"/>
      <c r="C44" s="16"/>
      <c r="D44" s="158"/>
      <c r="E44" s="114"/>
      <c r="F44" s="96"/>
      <c r="G44" s="134"/>
      <c r="H44" s="78"/>
      <c r="I44"/>
      <c r="J44"/>
      <c r="K44" s="8"/>
      <c r="L44" s="9"/>
      <c r="M44" s="10"/>
      <c r="N44" s="11"/>
    </row>
    <row r="45" spans="1:14" ht="15.75" x14ac:dyDescent="0.25">
      <c r="A45" s="16"/>
      <c r="C45" s="17"/>
      <c r="D45" s="158"/>
      <c r="E45" s="114"/>
      <c r="F45" s="96"/>
      <c r="G45" s="134"/>
      <c r="H45" s="78"/>
      <c r="K45"/>
      <c r="M45"/>
      <c r="N45"/>
    </row>
    <row r="46" spans="1:14" ht="15.75" x14ac:dyDescent="0.25">
      <c r="A46" s="16"/>
      <c r="B46" s="16"/>
      <c r="C46" s="17"/>
      <c r="D46" s="158"/>
      <c r="E46" s="114"/>
      <c r="F46" s="96"/>
      <c r="G46" s="134"/>
      <c r="H46" s="78"/>
      <c r="K46"/>
      <c r="M46"/>
      <c r="N46"/>
    </row>
    <row r="47" spans="1:14" s="14" customFormat="1" ht="15.75" x14ac:dyDescent="0.25">
      <c r="A47" s="16"/>
      <c r="B47" s="16"/>
      <c r="C47" s="17"/>
      <c r="D47" s="158"/>
      <c r="E47" s="114"/>
      <c r="F47" s="96"/>
      <c r="G47" s="134"/>
      <c r="H47" s="78"/>
      <c r="I47"/>
      <c r="J47"/>
      <c r="K47"/>
      <c r="L47"/>
      <c r="M47"/>
    </row>
    <row r="48" spans="1:14" ht="15.75" x14ac:dyDescent="0.25">
      <c r="A48" s="16"/>
      <c r="B48" s="16"/>
      <c r="C48" s="17"/>
      <c r="D48" s="158"/>
      <c r="E48" s="114"/>
      <c r="F48" s="96"/>
      <c r="G48" s="134"/>
      <c r="H48" s="78"/>
      <c r="K48"/>
      <c r="M48"/>
      <c r="N48"/>
    </row>
    <row r="49" spans="1:14" ht="15.75" x14ac:dyDescent="0.25">
      <c r="A49" s="18"/>
      <c r="B49" s="16"/>
      <c r="C49" s="19"/>
      <c r="D49" s="159"/>
      <c r="E49" s="117"/>
      <c r="F49" s="98"/>
      <c r="G49" s="137"/>
      <c r="H49" s="80"/>
      <c r="K49"/>
      <c r="M49"/>
      <c r="N49"/>
    </row>
    <row r="50" spans="1:14" ht="15.75" x14ac:dyDescent="0.25">
      <c r="A50" s="22"/>
      <c r="B50" s="18"/>
      <c r="C50" s="23"/>
      <c r="D50" s="160"/>
      <c r="E50" s="73"/>
      <c r="F50" s="99"/>
      <c r="G50" s="138"/>
      <c r="H50" s="71"/>
      <c r="K50"/>
      <c r="M50"/>
      <c r="N50"/>
    </row>
    <row r="51" spans="1:14" ht="15" x14ac:dyDescent="0.25">
      <c r="A51" s="22"/>
      <c r="B51" s="22"/>
      <c r="C51" s="23"/>
      <c r="D51" s="160"/>
      <c r="E51" s="73"/>
      <c r="F51" s="99"/>
      <c r="G51" s="138"/>
      <c r="H51" s="71"/>
      <c r="J51" s="20"/>
      <c r="K51"/>
      <c r="M51"/>
      <c r="N51"/>
    </row>
    <row r="52" spans="1:14" ht="15" x14ac:dyDescent="0.25">
      <c r="A52" s="22"/>
      <c r="B52" s="22"/>
      <c r="C52" s="23"/>
      <c r="D52" s="160"/>
      <c r="E52" s="73"/>
      <c r="F52" s="99"/>
      <c r="G52" s="138"/>
      <c r="H52" s="71"/>
      <c r="K52"/>
      <c r="M52"/>
      <c r="N52"/>
    </row>
    <row r="53" spans="1:14" ht="15" x14ac:dyDescent="0.25">
      <c r="A53" s="22"/>
      <c r="B53" s="22"/>
      <c r="C53" s="23"/>
      <c r="D53" s="160"/>
      <c r="E53" s="73"/>
      <c r="F53" s="99"/>
      <c r="G53" s="138"/>
      <c r="H53" s="71"/>
      <c r="I53" s="20"/>
      <c r="K53"/>
      <c r="M53"/>
      <c r="N53"/>
    </row>
    <row r="54" spans="1:14" ht="15" x14ac:dyDescent="0.25">
      <c r="A54" s="22"/>
      <c r="B54" s="22"/>
      <c r="C54" s="23"/>
      <c r="D54" s="160"/>
      <c r="E54" s="73"/>
      <c r="F54" s="99"/>
      <c r="G54" s="138"/>
      <c r="H54" s="71"/>
      <c r="K54"/>
      <c r="M54"/>
      <c r="N54"/>
    </row>
    <row r="55" spans="1:14" ht="15" x14ac:dyDescent="0.25">
      <c r="A55" s="22"/>
      <c r="B55" s="22"/>
      <c r="C55" s="23"/>
      <c r="D55" s="160"/>
      <c r="E55" s="73"/>
      <c r="F55" s="99"/>
      <c r="G55" s="138"/>
      <c r="H55" s="71"/>
      <c r="K55" s="6"/>
      <c r="M55" s="7"/>
    </row>
    <row r="56" spans="1:14" ht="15" x14ac:dyDescent="0.25">
      <c r="A56" s="22"/>
      <c r="B56" s="22"/>
      <c r="C56" s="23"/>
      <c r="D56" s="160"/>
      <c r="E56" s="73"/>
      <c r="F56" s="99"/>
      <c r="G56" s="138"/>
      <c r="H56" s="71"/>
      <c r="K56"/>
      <c r="M56"/>
      <c r="N56"/>
    </row>
    <row r="57" spans="1:14" ht="15" x14ac:dyDescent="0.25">
      <c r="A57" s="22"/>
      <c r="B57" s="22"/>
      <c r="C57" s="23"/>
      <c r="D57" s="160"/>
      <c r="E57" s="73"/>
      <c r="F57" s="99"/>
      <c r="G57" s="138"/>
      <c r="H57" s="71"/>
      <c r="K57" s="6"/>
      <c r="M57" s="7"/>
    </row>
    <row r="58" spans="1:14" ht="15" x14ac:dyDescent="0.25">
      <c r="A58" s="22"/>
      <c r="B58" s="22"/>
      <c r="C58" s="23"/>
      <c r="D58" s="160"/>
      <c r="E58" s="73"/>
      <c r="F58" s="99"/>
      <c r="G58" s="138"/>
      <c r="H58" s="71"/>
      <c r="K58"/>
      <c r="M58"/>
      <c r="N58"/>
    </row>
    <row r="59" spans="1:14" ht="15" x14ac:dyDescent="0.25">
      <c r="A59" s="22"/>
      <c r="B59" s="22"/>
      <c r="C59" s="23"/>
      <c r="D59" s="160"/>
      <c r="E59" s="73"/>
      <c r="F59" s="99"/>
      <c r="G59" s="138"/>
      <c r="H59" s="71"/>
      <c r="K59"/>
      <c r="M59"/>
      <c r="N59"/>
    </row>
    <row r="60" spans="1:14" ht="15" x14ac:dyDescent="0.25">
      <c r="A60" s="22"/>
      <c r="B60" s="22"/>
      <c r="C60" s="23"/>
      <c r="D60" s="160"/>
      <c r="E60" s="73"/>
      <c r="F60" s="99"/>
      <c r="G60" s="138"/>
      <c r="H60" s="71"/>
      <c r="K60"/>
      <c r="M60"/>
      <c r="N60"/>
    </row>
    <row r="61" spans="1:14" ht="15" x14ac:dyDescent="0.25">
      <c r="A61" s="24"/>
      <c r="B61" s="22"/>
      <c r="C61" s="25"/>
      <c r="D61" s="161"/>
      <c r="E61" s="118"/>
      <c r="F61" s="100"/>
      <c r="G61" s="139"/>
      <c r="H61" s="72"/>
      <c r="K61"/>
      <c r="M61"/>
      <c r="N61"/>
    </row>
    <row r="62" spans="1:14" ht="15" x14ac:dyDescent="0.25">
      <c r="A62" s="22"/>
      <c r="B62" s="24"/>
      <c r="C62" s="23"/>
      <c r="D62" s="160"/>
      <c r="E62" s="73"/>
      <c r="F62" s="99"/>
      <c r="G62" s="138"/>
      <c r="H62" s="73"/>
      <c r="K62"/>
      <c r="M62"/>
      <c r="N62"/>
    </row>
    <row r="63" spans="1:14" ht="29.25" customHeight="1" x14ac:dyDescent="0.25">
      <c r="A63" s="22"/>
      <c r="B63" s="22"/>
      <c r="C63" s="23"/>
      <c r="D63" s="160"/>
      <c r="E63" s="73"/>
      <c r="F63" s="99"/>
      <c r="G63" s="138"/>
      <c r="H63" s="71"/>
      <c r="J63" s="26"/>
      <c r="K63"/>
      <c r="M63"/>
      <c r="N63"/>
    </row>
    <row r="64" spans="1:14" ht="15" x14ac:dyDescent="0.25">
      <c r="A64" s="22"/>
      <c r="B64" s="22"/>
      <c r="C64" s="23"/>
      <c r="D64" s="160"/>
      <c r="E64" s="73"/>
      <c r="F64" s="99"/>
      <c r="G64" s="138"/>
      <c r="H64" s="71"/>
      <c r="K64"/>
      <c r="M64"/>
      <c r="N64"/>
    </row>
    <row r="65" spans="1:323" s="20" customFormat="1" ht="15" x14ac:dyDescent="0.25">
      <c r="A65" s="22"/>
      <c r="B65" s="22"/>
      <c r="C65" s="23"/>
      <c r="D65" s="160"/>
      <c r="E65" s="73"/>
      <c r="F65" s="99"/>
      <c r="G65" s="138"/>
      <c r="H65" s="71"/>
      <c r="I65" s="26"/>
      <c r="J65"/>
      <c r="K65" s="21"/>
      <c r="L65" s="21"/>
      <c r="M65" s="21"/>
    </row>
    <row r="66" spans="1:323" s="5" customFormat="1" ht="35.25" customHeight="1" x14ac:dyDescent="0.25">
      <c r="A66" s="22"/>
      <c r="B66" s="22"/>
      <c r="C66" s="23"/>
      <c r="D66" s="160"/>
      <c r="E66" s="73"/>
      <c r="F66" s="99"/>
      <c r="G66" s="138"/>
      <c r="H66" s="71"/>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row>
    <row r="67" spans="1:323" s="5" customFormat="1" ht="35.25" customHeight="1" x14ac:dyDescent="0.25">
      <c r="A67" s="22"/>
      <c r="B67" s="22"/>
      <c r="C67" s="23"/>
      <c r="D67" s="160"/>
      <c r="E67" s="73"/>
      <c r="F67" s="99"/>
      <c r="G67" s="138"/>
      <c r="H67" s="71"/>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row>
    <row r="68" spans="1:323" s="5" customFormat="1" ht="35.25" customHeight="1" x14ac:dyDescent="0.25">
      <c r="A68" s="22"/>
      <c r="B68" s="22"/>
      <c r="C68" s="23"/>
      <c r="D68" s="160"/>
      <c r="E68" s="73"/>
      <c r="F68" s="99"/>
      <c r="G68" s="138"/>
      <c r="H68" s="71"/>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row>
    <row r="69" spans="1:323" s="5" customFormat="1" ht="35.25" customHeight="1" x14ac:dyDescent="0.25">
      <c r="A69" s="22"/>
      <c r="B69" s="22"/>
      <c r="C69" s="23"/>
      <c r="D69" s="160"/>
      <c r="E69" s="73"/>
      <c r="F69" s="99"/>
      <c r="G69" s="138"/>
      <c r="H69" s="71"/>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row>
    <row r="70" spans="1:323" s="5" customFormat="1" ht="35.25" customHeight="1" x14ac:dyDescent="0.25">
      <c r="A70" s="22"/>
      <c r="B70" s="22"/>
      <c r="C70" s="23"/>
      <c r="D70" s="160"/>
      <c r="E70" s="73"/>
      <c r="F70" s="99"/>
      <c r="G70" s="138"/>
      <c r="H70" s="71"/>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row>
    <row r="71" spans="1:323" s="5" customFormat="1" ht="35.25" customHeight="1" x14ac:dyDescent="0.25">
      <c r="A71" s="22"/>
      <c r="B71" s="22"/>
      <c r="C71" s="23"/>
      <c r="D71" s="160"/>
      <c r="E71" s="73"/>
      <c r="F71" s="99"/>
      <c r="G71" s="138"/>
      <c r="H71" s="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row>
    <row r="72" spans="1:323" s="5" customFormat="1" ht="35.25" customHeight="1" x14ac:dyDescent="0.25">
      <c r="A72" s="22"/>
      <c r="B72" s="22"/>
      <c r="C72" s="23"/>
      <c r="D72" s="160"/>
      <c r="E72" s="73"/>
      <c r="F72" s="99"/>
      <c r="G72" s="138"/>
      <c r="H72" s="71"/>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row>
    <row r="73" spans="1:323" s="5" customFormat="1" ht="35.25" customHeight="1" x14ac:dyDescent="0.25">
      <c r="A73" s="22"/>
      <c r="B73" s="22"/>
      <c r="C73" s="23"/>
      <c r="D73" s="160"/>
      <c r="E73" s="73"/>
      <c r="F73" s="99"/>
      <c r="G73" s="138"/>
      <c r="H73" s="71"/>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row>
    <row r="74" spans="1:323" s="5" customFormat="1" ht="35.25" customHeight="1" x14ac:dyDescent="0.25">
      <c r="A74" s="22"/>
      <c r="B74" s="22"/>
      <c r="C74" s="23"/>
      <c r="D74" s="160"/>
      <c r="E74" s="73"/>
      <c r="F74" s="99"/>
      <c r="G74" s="138"/>
      <c r="H74" s="71"/>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row>
    <row r="75" spans="1:323" s="5" customFormat="1" ht="35.25" customHeight="1" x14ac:dyDescent="0.25">
      <c r="A75" s="22"/>
      <c r="B75" s="22"/>
      <c r="C75" s="23"/>
      <c r="D75" s="160"/>
      <c r="E75" s="73"/>
      <c r="F75" s="99"/>
      <c r="G75" s="138"/>
      <c r="H75" s="71"/>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c r="IW75" s="15"/>
      <c r="IX75" s="15"/>
      <c r="IY75" s="15"/>
      <c r="IZ75" s="15"/>
      <c r="JA75" s="15"/>
      <c r="JB75" s="15"/>
      <c r="JC75" s="15"/>
      <c r="JD75" s="15"/>
      <c r="JE75" s="15"/>
      <c r="JF75" s="15"/>
      <c r="JG75" s="15"/>
      <c r="JH75" s="15"/>
      <c r="JI75" s="15"/>
      <c r="JJ75" s="15"/>
      <c r="JK75" s="15"/>
      <c r="JL75" s="15"/>
      <c r="JM75" s="15"/>
      <c r="JN75" s="15"/>
      <c r="JO75" s="15"/>
      <c r="JP75" s="15"/>
      <c r="JQ75" s="15"/>
      <c r="JR75" s="15"/>
      <c r="JS75" s="15"/>
      <c r="JT75" s="15"/>
      <c r="JU75" s="15"/>
      <c r="JV75" s="15"/>
      <c r="JW75" s="15"/>
      <c r="JX75" s="15"/>
      <c r="JY75" s="15"/>
      <c r="JZ75" s="15"/>
      <c r="KA75" s="15"/>
      <c r="KB75" s="15"/>
      <c r="KC75" s="15"/>
      <c r="KD75" s="15"/>
      <c r="KE75" s="15"/>
      <c r="KF75" s="15"/>
      <c r="KG75" s="15"/>
      <c r="KH75" s="15"/>
      <c r="KI75" s="15"/>
      <c r="KJ75" s="15"/>
      <c r="KK75" s="15"/>
      <c r="KL75" s="15"/>
      <c r="KM75" s="15"/>
      <c r="KN75" s="15"/>
      <c r="KO75" s="15"/>
      <c r="KP75" s="15"/>
      <c r="KQ75" s="15"/>
      <c r="KR75" s="15"/>
      <c r="KS75" s="15"/>
      <c r="KT75" s="15"/>
      <c r="KU75" s="15"/>
      <c r="KV75" s="15"/>
      <c r="KW75" s="15"/>
      <c r="KX75" s="15"/>
      <c r="KY75" s="15"/>
      <c r="KZ75" s="15"/>
      <c r="LA75" s="15"/>
      <c r="LB75" s="15"/>
      <c r="LC75" s="15"/>
      <c r="LD75" s="15"/>
      <c r="LE75" s="15"/>
      <c r="LF75" s="15"/>
      <c r="LG75" s="15"/>
      <c r="LH75" s="15"/>
      <c r="LI75" s="15"/>
      <c r="LJ75" s="15"/>
      <c r="LK75" s="15"/>
    </row>
    <row r="76" spans="1:323" s="5" customFormat="1" ht="35.25" customHeight="1" x14ac:dyDescent="0.25">
      <c r="A76" s="22"/>
      <c r="B76" s="22"/>
      <c r="C76" s="23"/>
      <c r="D76" s="160"/>
      <c r="E76" s="73"/>
      <c r="F76" s="99"/>
      <c r="G76" s="138"/>
      <c r="H76" s="71"/>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row>
    <row r="77" spans="1:323" s="27" customFormat="1" ht="35.25" customHeight="1" x14ac:dyDescent="0.25">
      <c r="A77" s="22"/>
      <c r="B77" s="22"/>
      <c r="C77" s="23"/>
      <c r="D77" s="160"/>
      <c r="E77" s="73"/>
      <c r="F77" s="99"/>
      <c r="G77" s="138"/>
      <c r="H77" s="71"/>
      <c r="I77"/>
      <c r="J77"/>
      <c r="K77"/>
      <c r="L77"/>
      <c r="M77"/>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c r="ET77" s="26"/>
      <c r="EU77" s="26"/>
      <c r="EV77" s="26"/>
      <c r="EW77" s="26"/>
      <c r="EX77" s="26"/>
      <c r="EY77" s="26"/>
      <c r="EZ77" s="26"/>
      <c r="FA77" s="26"/>
      <c r="FB77" s="26"/>
      <c r="FC77" s="26"/>
      <c r="FD77" s="26"/>
      <c r="FE77" s="26"/>
      <c r="FF77" s="26"/>
      <c r="FG77" s="26"/>
      <c r="FH77" s="26"/>
      <c r="FI77" s="26"/>
      <c r="FJ77" s="26"/>
      <c r="FK77" s="26"/>
      <c r="FL77" s="26"/>
      <c r="FM77" s="26"/>
      <c r="FN77" s="26"/>
      <c r="FO77" s="26"/>
      <c r="FP77" s="26"/>
      <c r="FQ77" s="26"/>
      <c r="FR77" s="26"/>
      <c r="FS77" s="26"/>
      <c r="FT77" s="26"/>
      <c r="FU77" s="26"/>
      <c r="FV77" s="26"/>
      <c r="FW77" s="26"/>
      <c r="FX77" s="26"/>
      <c r="FY77" s="26"/>
      <c r="FZ77" s="26"/>
      <c r="GA77" s="26"/>
      <c r="GB77" s="26"/>
      <c r="GC77" s="26"/>
      <c r="GD77" s="26"/>
      <c r="GE77" s="26"/>
      <c r="GF77" s="26"/>
      <c r="GG77" s="26"/>
      <c r="GH77" s="26"/>
      <c r="GI77" s="26"/>
      <c r="GJ77" s="26"/>
      <c r="GK77" s="26"/>
      <c r="GL77" s="26"/>
      <c r="GM77" s="26"/>
      <c r="GN77" s="26"/>
      <c r="GO77" s="26"/>
      <c r="GP77" s="26"/>
      <c r="GQ77" s="26"/>
      <c r="GR77" s="26"/>
      <c r="GS77" s="26"/>
      <c r="GT77" s="26"/>
      <c r="GU77" s="26"/>
      <c r="GV77" s="26"/>
      <c r="GW77" s="26"/>
      <c r="GX77" s="26"/>
      <c r="GY77" s="26"/>
      <c r="GZ77" s="26"/>
      <c r="HA77" s="26"/>
      <c r="HB77" s="26"/>
      <c r="HC77" s="26"/>
      <c r="HD77" s="26"/>
      <c r="HE77" s="26"/>
      <c r="HF77" s="26"/>
      <c r="HG77" s="26"/>
      <c r="HH77" s="26"/>
      <c r="HI77" s="26"/>
      <c r="HJ77" s="26"/>
      <c r="HK77" s="26"/>
      <c r="HL77" s="26"/>
      <c r="HM77" s="26"/>
      <c r="HN77" s="26"/>
      <c r="HO77" s="26"/>
      <c r="HP77" s="26"/>
      <c r="HQ77" s="26"/>
      <c r="HR77" s="26"/>
      <c r="HS77" s="26"/>
      <c r="HT77" s="26"/>
      <c r="HU77" s="26"/>
      <c r="HV77" s="26"/>
      <c r="HW77" s="26"/>
      <c r="HX77" s="26"/>
      <c r="HY77" s="26"/>
      <c r="HZ77" s="26"/>
      <c r="IA77" s="26"/>
      <c r="IB77" s="26"/>
      <c r="IC77" s="26"/>
      <c r="ID77" s="26"/>
      <c r="IE77" s="26"/>
      <c r="IF77" s="26"/>
      <c r="IG77" s="26"/>
      <c r="IH77" s="26"/>
      <c r="II77" s="26"/>
      <c r="IJ77" s="26"/>
      <c r="IK77" s="26"/>
      <c r="IL77" s="26"/>
      <c r="IM77" s="26"/>
      <c r="IN77" s="26"/>
      <c r="IO77" s="26"/>
      <c r="IP77" s="26"/>
      <c r="IQ77" s="26"/>
      <c r="IR77" s="26"/>
      <c r="IS77" s="26"/>
      <c r="IT77" s="26"/>
      <c r="IU77" s="26"/>
      <c r="IV77" s="26"/>
      <c r="IW77" s="26"/>
      <c r="IX77" s="26"/>
      <c r="IY77" s="26"/>
      <c r="IZ77" s="26"/>
      <c r="JA77" s="26"/>
      <c r="JB77" s="26"/>
      <c r="JC77" s="26"/>
      <c r="JD77" s="26"/>
      <c r="JE77" s="26"/>
      <c r="JF77" s="26"/>
      <c r="JG77" s="26"/>
      <c r="JH77" s="26"/>
      <c r="JI77" s="26"/>
      <c r="JJ77" s="26"/>
      <c r="JK77" s="26"/>
      <c r="JL77" s="26"/>
      <c r="JM77" s="26"/>
      <c r="JN77" s="26"/>
      <c r="JO77" s="26"/>
      <c r="JP77" s="26"/>
      <c r="JQ77" s="26"/>
      <c r="JR77" s="26"/>
      <c r="JS77" s="26"/>
      <c r="JT77" s="26"/>
      <c r="JU77" s="26"/>
      <c r="JV77" s="26"/>
      <c r="JW77" s="26"/>
      <c r="JX77" s="26"/>
      <c r="JY77" s="26"/>
      <c r="JZ77" s="26"/>
      <c r="KA77" s="26"/>
      <c r="KB77" s="26"/>
      <c r="KC77" s="26"/>
      <c r="KD77" s="26"/>
      <c r="KE77" s="26"/>
      <c r="KF77" s="26"/>
      <c r="KG77" s="26"/>
      <c r="KH77" s="26"/>
      <c r="KI77" s="26"/>
      <c r="KJ77" s="26"/>
      <c r="KK77" s="26"/>
      <c r="KL77" s="26"/>
      <c r="KM77" s="26"/>
      <c r="KN77" s="26"/>
      <c r="KO77" s="26"/>
      <c r="KP77" s="26"/>
      <c r="KQ77" s="26"/>
      <c r="KR77" s="26"/>
      <c r="KS77" s="26"/>
      <c r="KT77" s="26"/>
      <c r="KU77" s="26"/>
      <c r="KV77" s="26"/>
      <c r="KW77" s="26"/>
      <c r="KX77" s="26"/>
      <c r="KY77" s="26"/>
      <c r="KZ77" s="26"/>
      <c r="LA77" s="26"/>
      <c r="LB77" s="26"/>
      <c r="LC77" s="26"/>
      <c r="LD77" s="26"/>
      <c r="LE77" s="26"/>
      <c r="LF77" s="26"/>
      <c r="LG77" s="26"/>
      <c r="LH77" s="26"/>
      <c r="LI77" s="26"/>
      <c r="LJ77" s="26"/>
      <c r="LK77" s="26"/>
    </row>
    <row r="78" spans="1:323" s="5" customFormat="1" ht="35.25" customHeight="1" x14ac:dyDescent="0.25">
      <c r="A78" s="22"/>
      <c r="B78" s="22"/>
      <c r="C78" s="23"/>
      <c r="D78" s="160"/>
      <c r="E78" s="73"/>
      <c r="F78" s="99"/>
      <c r="G78" s="138"/>
      <c r="H78" s="71"/>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row>
    <row r="79" spans="1:323" s="5" customFormat="1" ht="35.25" customHeight="1" x14ac:dyDescent="0.25">
      <c r="A79" s="22"/>
      <c r="B79" s="22"/>
      <c r="C79" s="23"/>
      <c r="D79" s="160"/>
      <c r="E79" s="73"/>
      <c r="F79" s="99"/>
      <c r="G79" s="138"/>
      <c r="H79" s="71"/>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row>
    <row r="80" spans="1:323" s="5" customFormat="1" ht="35.25" customHeight="1" x14ac:dyDescent="0.25">
      <c r="A80" s="22"/>
      <c r="B80" s="22"/>
      <c r="C80" s="23"/>
      <c r="D80" s="160"/>
      <c r="E80" s="73"/>
      <c r="F80" s="99"/>
      <c r="G80" s="138"/>
      <c r="H80" s="71"/>
      <c r="I80"/>
      <c r="J80"/>
      <c r="K80"/>
      <c r="L80" s="6"/>
      <c r="M80"/>
      <c r="N80" s="3"/>
      <c r="O80" s="3"/>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row>
    <row r="81" spans="1:323" s="5" customFormat="1" ht="35.25" customHeight="1" x14ac:dyDescent="0.25">
      <c r="A81" s="22"/>
      <c r="B81" s="22"/>
      <c r="C81" s="23"/>
      <c r="D81" s="160"/>
      <c r="E81" s="73"/>
      <c r="F81" s="99"/>
      <c r="G81" s="138"/>
      <c r="H81" s="71"/>
      <c r="I81"/>
      <c r="J81"/>
      <c r="K81"/>
      <c r="L81" s="6"/>
      <c r="M81"/>
      <c r="N81" s="3"/>
      <c r="O81" s="3"/>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row>
    <row r="82" spans="1:323" s="5" customFormat="1" ht="35.25" customHeight="1" x14ac:dyDescent="0.25">
      <c r="A82" s="22"/>
      <c r="B82" s="22"/>
      <c r="C82" s="23"/>
      <c r="D82" s="160"/>
      <c r="E82" s="73"/>
      <c r="F82" s="99"/>
      <c r="G82" s="138"/>
      <c r="H82" s="71"/>
      <c r="I82"/>
      <c r="J82"/>
      <c r="K82"/>
      <c r="L82" s="6"/>
      <c r="M82"/>
      <c r="N82" s="3"/>
      <c r="O82" s="3"/>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row>
    <row r="83" spans="1:323" s="5" customFormat="1" ht="35.25" customHeight="1" x14ac:dyDescent="0.25">
      <c r="A83" s="22"/>
      <c r="B83" s="22"/>
      <c r="C83" s="23"/>
      <c r="D83" s="160"/>
      <c r="E83" s="73"/>
      <c r="F83" s="99"/>
      <c r="G83" s="138"/>
      <c r="H83" s="71"/>
      <c r="I83"/>
      <c r="J83"/>
      <c r="K83"/>
      <c r="L83" s="6"/>
      <c r="M83"/>
      <c r="N83" s="3"/>
      <c r="O83" s="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row>
    <row r="84" spans="1:323" s="5" customFormat="1" ht="35.25" customHeight="1" x14ac:dyDescent="0.25">
      <c r="A84" s="22"/>
      <c r="B84" s="22"/>
      <c r="C84" s="23"/>
      <c r="D84" s="160"/>
      <c r="E84" s="73"/>
      <c r="F84" s="99"/>
      <c r="G84" s="138"/>
      <c r="H84" s="71"/>
      <c r="I84"/>
      <c r="J84"/>
      <c r="K84"/>
      <c r="L84" s="6"/>
      <c r="M84"/>
      <c r="N84" s="3"/>
      <c r="O84" s="3"/>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row>
    <row r="85" spans="1:323" s="5" customFormat="1" ht="35.25" customHeight="1" x14ac:dyDescent="0.25">
      <c r="A85" s="22"/>
      <c r="B85" s="22"/>
      <c r="C85" s="23"/>
      <c r="D85" s="160"/>
      <c r="E85" s="73"/>
      <c r="F85" s="99"/>
      <c r="G85" s="138"/>
      <c r="H85" s="71"/>
      <c r="I85"/>
      <c r="J85"/>
      <c r="K85"/>
      <c r="L85" s="6"/>
      <c r="M85"/>
      <c r="N85" s="3"/>
      <c r="O85" s="3"/>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row>
    <row r="86" spans="1:323" s="5" customFormat="1" ht="35.25" customHeight="1" x14ac:dyDescent="0.25">
      <c r="A86" s="22"/>
      <c r="B86" s="22"/>
      <c r="C86" s="23"/>
      <c r="D86" s="160"/>
      <c r="E86" s="73"/>
      <c r="F86" s="99"/>
      <c r="G86" s="138"/>
      <c r="H86" s="71"/>
      <c r="I86"/>
      <c r="J86"/>
      <c r="K86"/>
      <c r="L86" s="6"/>
      <c r="M86"/>
      <c r="N86" s="3"/>
      <c r="O86" s="3"/>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row>
    <row r="87" spans="1:323" s="5" customFormat="1" ht="35.25" customHeight="1" x14ac:dyDescent="0.25">
      <c r="A87" s="22"/>
      <c r="B87" s="22"/>
      <c r="C87" s="23"/>
      <c r="D87" s="160"/>
      <c r="E87" s="73"/>
      <c r="F87" s="99"/>
      <c r="G87" s="138"/>
      <c r="H87" s="71"/>
      <c r="I87"/>
      <c r="J87"/>
      <c r="K87"/>
      <c r="L87" s="6"/>
      <c r="M87"/>
      <c r="N87" s="3"/>
      <c r="O87" s="3"/>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row>
    <row r="88" spans="1:323" s="5" customFormat="1" ht="35.25" customHeight="1" x14ac:dyDescent="0.25">
      <c r="A88" s="22"/>
      <c r="B88" s="22"/>
      <c r="C88" s="23"/>
      <c r="D88" s="160"/>
      <c r="E88" s="73"/>
      <c r="F88" s="99"/>
      <c r="G88" s="138"/>
      <c r="H88" s="71"/>
      <c r="I88"/>
      <c r="J88"/>
      <c r="K88"/>
      <c r="L88" s="6"/>
      <c r="M88"/>
      <c r="N88" s="3"/>
      <c r="O88" s="3"/>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row>
    <row r="89" spans="1:323" s="5" customFormat="1" ht="35.25" customHeight="1" x14ac:dyDescent="0.25">
      <c r="A89" s="22"/>
      <c r="B89" s="22"/>
      <c r="C89" s="23"/>
      <c r="D89" s="160"/>
      <c r="E89" s="73"/>
      <c r="F89" s="99"/>
      <c r="G89" s="138"/>
      <c r="H89" s="71"/>
      <c r="I89"/>
      <c r="J89"/>
      <c r="K89"/>
      <c r="L89" s="6"/>
      <c r="M89"/>
      <c r="N89" s="3"/>
      <c r="O89" s="3"/>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row>
    <row r="90" spans="1:323" s="5" customFormat="1" ht="35.25" customHeight="1" x14ac:dyDescent="0.25">
      <c r="A90" s="22"/>
      <c r="B90" s="22"/>
      <c r="C90" s="23"/>
      <c r="D90" s="160"/>
      <c r="E90" s="73"/>
      <c r="F90" s="99"/>
      <c r="G90" s="138"/>
      <c r="H90" s="71"/>
      <c r="I90"/>
      <c r="J90"/>
      <c r="K90"/>
      <c r="L90" s="6"/>
      <c r="M90"/>
      <c r="N90" s="3"/>
      <c r="O90" s="3"/>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row>
    <row r="91" spans="1:323" s="5" customFormat="1" ht="35.25" customHeight="1" x14ac:dyDescent="0.25">
      <c r="A91" s="22"/>
      <c r="B91" s="22"/>
      <c r="C91" s="23"/>
      <c r="D91" s="160"/>
      <c r="E91" s="73"/>
      <c r="F91" s="99"/>
      <c r="G91" s="138"/>
      <c r="H91" s="71"/>
      <c r="I91"/>
      <c r="J91"/>
      <c r="K91"/>
      <c r="L91" s="6"/>
      <c r="M91"/>
      <c r="N91" s="3"/>
      <c r="O91" s="3"/>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row>
    <row r="92" spans="1:323" s="5" customFormat="1" ht="35.25" customHeight="1" x14ac:dyDescent="0.25">
      <c r="A92" s="22"/>
      <c r="B92" s="22"/>
      <c r="C92" s="23"/>
      <c r="D92" s="160"/>
      <c r="E92" s="73"/>
      <c r="F92" s="99"/>
      <c r="G92" s="138"/>
      <c r="H92" s="71"/>
      <c r="I92"/>
      <c r="J92"/>
      <c r="K92"/>
      <c r="L92" s="6"/>
      <c r="M92"/>
      <c r="N92" s="3"/>
      <c r="O92" s="3"/>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row>
    <row r="93" spans="1:323" s="5" customFormat="1" ht="35.25" customHeight="1" x14ac:dyDescent="0.25">
      <c r="A93" s="22"/>
      <c r="B93" s="22"/>
      <c r="C93" s="23"/>
      <c r="D93" s="160"/>
      <c r="E93" s="73"/>
      <c r="F93" s="99"/>
      <c r="G93" s="138"/>
      <c r="H93" s="71"/>
      <c r="I93"/>
      <c r="J93"/>
      <c r="K93"/>
      <c r="L93" s="6"/>
      <c r="M93"/>
      <c r="N93" s="3"/>
      <c r="O93" s="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row>
    <row r="94" spans="1:323" s="5" customFormat="1" ht="35.25" customHeight="1" x14ac:dyDescent="0.25">
      <c r="A94" s="22"/>
      <c r="B94" s="22"/>
      <c r="C94" s="23"/>
      <c r="D94" s="160"/>
      <c r="E94" s="73"/>
      <c r="F94" s="99"/>
      <c r="G94" s="138"/>
      <c r="H94" s="71"/>
      <c r="I94"/>
      <c r="J94"/>
      <c r="K94"/>
      <c r="L94" s="6"/>
      <c r="M94"/>
      <c r="N94" s="3"/>
      <c r="O94" s="3"/>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row>
    <row r="95" spans="1:323" s="5" customFormat="1" ht="35.25" customHeight="1" x14ac:dyDescent="0.25">
      <c r="A95" s="22"/>
      <c r="B95" s="22"/>
      <c r="C95" s="23"/>
      <c r="D95" s="160"/>
      <c r="E95" s="73"/>
      <c r="F95" s="99"/>
      <c r="G95" s="138"/>
      <c r="H95" s="71"/>
      <c r="I95"/>
      <c r="J95"/>
      <c r="K95"/>
      <c r="L95" s="6"/>
      <c r="M95"/>
      <c r="N95" s="3"/>
      <c r="O95" s="3"/>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row>
    <row r="96" spans="1:323" s="5" customFormat="1" ht="35.25" customHeight="1" x14ac:dyDescent="0.25">
      <c r="A96" s="22"/>
      <c r="B96" s="22"/>
      <c r="C96" s="23"/>
      <c r="D96" s="160"/>
      <c r="E96" s="73"/>
      <c r="F96" s="99"/>
      <c r="G96" s="138"/>
      <c r="H96" s="71"/>
      <c r="I96"/>
      <c r="J96"/>
      <c r="K96"/>
      <c r="L96" s="6"/>
      <c r="M96"/>
      <c r="N96" s="3"/>
      <c r="O96" s="3"/>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row>
    <row r="97" spans="1:323" s="5" customFormat="1" ht="35.25" customHeight="1" x14ac:dyDescent="0.25">
      <c r="A97" s="22"/>
      <c r="B97" s="22"/>
      <c r="C97" s="23"/>
      <c r="D97" s="160"/>
      <c r="E97" s="73"/>
      <c r="F97" s="99"/>
      <c r="G97" s="138"/>
      <c r="H97" s="71"/>
      <c r="I97"/>
      <c r="J97"/>
      <c r="K97"/>
      <c r="L97" s="6"/>
      <c r="M97"/>
      <c r="N97" s="3"/>
      <c r="O97" s="3"/>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row>
    <row r="98" spans="1:323" s="5" customFormat="1" ht="35.25" customHeight="1" x14ac:dyDescent="0.25">
      <c r="A98" s="22"/>
      <c r="B98" s="22"/>
      <c r="C98" s="23"/>
      <c r="D98" s="160"/>
      <c r="E98" s="73"/>
      <c r="F98" s="99"/>
      <c r="G98" s="138"/>
      <c r="H98" s="71"/>
      <c r="I98"/>
      <c r="J98"/>
      <c r="K98"/>
      <c r="L98" s="6"/>
      <c r="M98"/>
      <c r="N98" s="3"/>
      <c r="O98" s="3"/>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row>
    <row r="99" spans="1:323" s="5" customFormat="1" ht="35.25" customHeight="1" x14ac:dyDescent="0.25">
      <c r="A99" s="22"/>
      <c r="B99" s="22"/>
      <c r="C99" s="23"/>
      <c r="D99" s="160"/>
      <c r="E99" s="73"/>
      <c r="F99" s="99"/>
      <c r="G99" s="138"/>
      <c r="H99" s="71"/>
      <c r="I99"/>
      <c r="J99"/>
      <c r="K99"/>
      <c r="L99" s="6"/>
      <c r="M99"/>
      <c r="N99" s="3"/>
      <c r="O99" s="3"/>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row>
    <row r="100" spans="1:323" s="5" customFormat="1" ht="35.25" customHeight="1" x14ac:dyDescent="0.25">
      <c r="A100" s="22"/>
      <c r="B100" s="22"/>
      <c r="C100" s="23"/>
      <c r="D100" s="160"/>
      <c r="E100" s="73"/>
      <c r="F100" s="99"/>
      <c r="G100" s="138"/>
      <c r="H100" s="71"/>
      <c r="I100"/>
      <c r="J100"/>
      <c r="K100"/>
      <c r="L100" s="6"/>
      <c r="M100"/>
      <c r="N100" s="3"/>
      <c r="O100" s="3"/>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row>
    <row r="101" spans="1:323" s="5" customFormat="1" ht="35.25" customHeight="1" x14ac:dyDescent="0.25">
      <c r="A101" s="22"/>
      <c r="B101" s="22"/>
      <c r="C101" s="23"/>
      <c r="D101" s="160"/>
      <c r="E101" s="73"/>
      <c r="F101" s="99"/>
      <c r="G101" s="138"/>
      <c r="H101" s="71"/>
      <c r="I101"/>
      <c r="J101"/>
      <c r="K101"/>
      <c r="L101" s="6"/>
      <c r="M101"/>
      <c r="N101" s="3"/>
      <c r="O101" s="3"/>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row>
    <row r="102" spans="1:323" s="5" customFormat="1" ht="35.25" customHeight="1" x14ac:dyDescent="0.25">
      <c r="A102" s="22"/>
      <c r="B102" s="22"/>
      <c r="C102" s="23"/>
      <c r="D102" s="160"/>
      <c r="E102" s="73"/>
      <c r="F102" s="99"/>
      <c r="G102" s="138"/>
      <c r="H102" s="71"/>
      <c r="I102"/>
      <c r="J102"/>
      <c r="K102"/>
      <c r="L102" s="6"/>
      <c r="M102"/>
      <c r="N102" s="3"/>
      <c r="O102" s="3"/>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row>
    <row r="103" spans="1:323" s="5" customFormat="1" ht="35.25" customHeight="1" x14ac:dyDescent="0.25">
      <c r="A103" s="22"/>
      <c r="B103" s="22"/>
      <c r="C103" s="23"/>
      <c r="D103" s="160"/>
      <c r="E103" s="73"/>
      <c r="F103" s="99"/>
      <c r="G103" s="138"/>
      <c r="H103" s="71"/>
      <c r="I103"/>
      <c r="J103"/>
      <c r="K103"/>
      <c r="L103" s="6"/>
      <c r="M103"/>
      <c r="N103" s="3"/>
      <c r="O103" s="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row>
    <row r="104" spans="1:323" s="5" customFormat="1" ht="35.25" customHeight="1" x14ac:dyDescent="0.25">
      <c r="A104" s="22"/>
      <c r="B104" s="22"/>
      <c r="C104" s="23"/>
      <c r="D104" s="160"/>
      <c r="E104" s="73"/>
      <c r="F104" s="99"/>
      <c r="G104" s="138"/>
      <c r="H104" s="71"/>
      <c r="I104"/>
      <c r="J104"/>
      <c r="K104"/>
      <c r="L104" s="6"/>
      <c r="M104"/>
      <c r="N104" s="3"/>
      <c r="O104" s="3"/>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row>
    <row r="105" spans="1:323" s="5" customFormat="1" ht="35.25" customHeight="1" x14ac:dyDescent="0.25">
      <c r="A105" s="28"/>
      <c r="B105" s="22"/>
      <c r="C105" s="30"/>
      <c r="D105" s="162"/>
      <c r="E105" s="119"/>
      <c r="F105" s="101"/>
      <c r="G105" s="140"/>
      <c r="H105" s="81"/>
      <c r="I105"/>
      <c r="J105"/>
      <c r="K105"/>
      <c r="L105" s="6"/>
      <c r="M105"/>
      <c r="N105" s="3"/>
      <c r="O105" s="3"/>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row>
    <row r="106" spans="1:323" s="5" customFormat="1" ht="35.25" customHeight="1" x14ac:dyDescent="0.3">
      <c r="A106" s="37"/>
      <c r="B106" s="29"/>
      <c r="C106" s="39"/>
      <c r="D106" s="163"/>
      <c r="E106" s="120"/>
      <c r="F106" s="40"/>
      <c r="G106" s="141"/>
      <c r="H106" s="82"/>
      <c r="I106"/>
      <c r="J106"/>
      <c r="K106"/>
      <c r="L106" s="6"/>
      <c r="M106"/>
      <c r="N106" s="3"/>
      <c r="O106" s="3"/>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row>
    <row r="107" spans="1:323" s="5" customFormat="1" ht="35.25" customHeight="1" x14ac:dyDescent="0.3">
      <c r="A107" s="38"/>
      <c r="B107" s="38"/>
      <c r="C107" s="39"/>
      <c r="D107" s="163"/>
      <c r="E107" s="120"/>
      <c r="F107" s="40"/>
      <c r="G107" s="141"/>
      <c r="H107" s="82"/>
      <c r="I107"/>
      <c r="J107" s="31"/>
      <c r="K107"/>
      <c r="L107" s="6"/>
      <c r="M107"/>
      <c r="N107" s="3"/>
      <c r="O107" s="3"/>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row>
    <row r="108" spans="1:323" s="5" customFormat="1" ht="35.25" customHeight="1" x14ac:dyDescent="0.3">
      <c r="A108" s="41"/>
      <c r="B108" s="38"/>
      <c r="C108" s="41"/>
      <c r="D108" s="164"/>
      <c r="E108" s="121"/>
      <c r="F108" s="42"/>
      <c r="G108" s="142"/>
      <c r="H108" s="83"/>
      <c r="I108"/>
      <c r="J108" s="32"/>
      <c r="K108"/>
      <c r="L108" s="6"/>
      <c r="M108"/>
      <c r="N108" s="3"/>
      <c r="O108" s="3"/>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row>
    <row r="109" spans="1:323" s="5" customFormat="1" ht="35.25" customHeight="1" x14ac:dyDescent="0.3">
      <c r="A109" s="41"/>
      <c r="B109" s="41"/>
      <c r="C109" s="41"/>
      <c r="D109" s="164"/>
      <c r="E109" s="121"/>
      <c r="F109" s="42"/>
      <c r="G109" s="142"/>
      <c r="H109" s="83"/>
      <c r="I109" s="31"/>
      <c r="J109" s="32"/>
      <c r="K109"/>
      <c r="L109" s="6"/>
      <c r="M109"/>
      <c r="N109" s="3"/>
      <c r="O109" s="3"/>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row>
    <row r="110" spans="1:323" s="5" customFormat="1" ht="35.25" customHeight="1" x14ac:dyDescent="0.3">
      <c r="A110" s="37"/>
      <c r="B110" s="41"/>
      <c r="C110" s="44"/>
      <c r="D110" s="163"/>
      <c r="E110" s="122"/>
      <c r="F110" s="40"/>
      <c r="G110" s="143"/>
      <c r="H110" s="82"/>
      <c r="I110" s="32"/>
      <c r="J110" s="32"/>
      <c r="K110"/>
      <c r="L110" s="6"/>
      <c r="M110"/>
      <c r="N110" s="3"/>
      <c r="O110" s="3"/>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row>
    <row r="111" spans="1:323" s="5" customFormat="1" ht="35.25" customHeight="1" x14ac:dyDescent="0.3">
      <c r="A111" s="43"/>
      <c r="B111" s="43"/>
      <c r="C111" s="39"/>
      <c r="D111" s="163"/>
      <c r="E111" s="122"/>
      <c r="F111" s="40"/>
      <c r="G111" s="143"/>
      <c r="H111" s="82"/>
      <c r="I111" s="32"/>
      <c r="J111" s="32"/>
      <c r="K111"/>
      <c r="L111" s="6"/>
      <c r="M111"/>
      <c r="N111" s="3"/>
      <c r="O111" s="3"/>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row>
    <row r="112" spans="1:323" s="5" customFormat="1" ht="35.25" customHeight="1" x14ac:dyDescent="0.3">
      <c r="A112" s="37"/>
      <c r="B112" s="43"/>
      <c r="C112" s="39"/>
      <c r="D112" s="163"/>
      <c r="E112" s="122"/>
      <c r="F112" s="40"/>
      <c r="G112" s="143"/>
      <c r="H112" s="82"/>
      <c r="I112" s="32"/>
      <c r="J112" s="32"/>
      <c r="K112"/>
      <c r="L112" s="6"/>
      <c r="M112"/>
      <c r="N112" s="3"/>
      <c r="O112" s="3"/>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row>
    <row r="113" spans="1:323" s="5" customFormat="1" ht="35.25" customHeight="1" x14ac:dyDescent="0.3">
      <c r="A113" s="37"/>
      <c r="B113" s="43"/>
      <c r="C113" s="39"/>
      <c r="D113" s="163"/>
      <c r="E113" s="122"/>
      <c r="F113" s="40"/>
      <c r="G113" s="143"/>
      <c r="H113" s="82"/>
      <c r="I113" s="32"/>
      <c r="J113" s="32"/>
      <c r="K113"/>
      <c r="L113" s="6"/>
      <c r="M113"/>
      <c r="N113" s="3"/>
      <c r="O113" s="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row>
    <row r="114" spans="1:323" s="5" customFormat="1" ht="35.25" customHeight="1" x14ac:dyDescent="0.3">
      <c r="A114" s="37"/>
      <c r="B114" s="37"/>
      <c r="C114" s="41"/>
      <c r="D114" s="164"/>
      <c r="E114" s="122"/>
      <c r="F114" s="42"/>
      <c r="G114" s="143"/>
      <c r="H114" s="83"/>
      <c r="I114" s="32"/>
      <c r="J114" s="32"/>
      <c r="K114"/>
      <c r="L114" s="6"/>
      <c r="M114"/>
      <c r="N114" s="3"/>
      <c r="O114" s="3"/>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row>
    <row r="115" spans="1:323" s="5" customFormat="1" ht="35.25" customHeight="1" x14ac:dyDescent="0.3">
      <c r="A115" s="45"/>
      <c r="B115" s="37"/>
      <c r="C115" s="41"/>
      <c r="D115" s="164"/>
      <c r="E115" s="121"/>
      <c r="F115" s="42"/>
      <c r="G115" s="142"/>
      <c r="H115" s="83"/>
      <c r="I115" s="32"/>
      <c r="J115" s="32"/>
      <c r="K115"/>
      <c r="L115" s="6"/>
      <c r="M115"/>
      <c r="N115" s="3"/>
      <c r="O115" s="3"/>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row>
    <row r="116" spans="1:323" s="5" customFormat="1" ht="35.25" customHeight="1" x14ac:dyDescent="0.3">
      <c r="A116" s="37"/>
      <c r="B116" s="41"/>
      <c r="C116" s="39"/>
      <c r="D116" s="163"/>
      <c r="E116" s="120"/>
      <c r="F116" s="40"/>
      <c r="G116" s="141"/>
      <c r="H116" s="82"/>
      <c r="I116" s="32"/>
      <c r="J116" s="32"/>
      <c r="K116"/>
      <c r="L116" s="6"/>
      <c r="M116"/>
      <c r="N116" s="3"/>
      <c r="O116" s="3"/>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row>
    <row r="117" spans="1:323" s="5" customFormat="1" ht="35.25" customHeight="1" x14ac:dyDescent="0.3">
      <c r="A117" s="43"/>
      <c r="B117" s="43"/>
      <c r="C117" s="39"/>
      <c r="D117" s="163"/>
      <c r="E117" s="120"/>
      <c r="F117" s="40"/>
      <c r="G117" s="141"/>
      <c r="H117" s="82"/>
      <c r="I117" s="32"/>
      <c r="J117" s="32"/>
      <c r="K117"/>
      <c r="L117" s="6"/>
      <c r="M117"/>
      <c r="N117" s="3"/>
      <c r="O117" s="3"/>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row>
    <row r="118" spans="1:323" s="5" customFormat="1" ht="35.25" customHeight="1" x14ac:dyDescent="0.3">
      <c r="A118" s="43"/>
      <c r="B118" s="43"/>
      <c r="C118" s="37"/>
      <c r="D118" s="163"/>
      <c r="E118" s="122"/>
      <c r="F118" s="40"/>
      <c r="G118" s="143"/>
      <c r="H118" s="82"/>
      <c r="I118" s="32"/>
      <c r="J118" s="32"/>
      <c r="K118"/>
      <c r="L118" s="6"/>
      <c r="M118"/>
      <c r="N118" s="3"/>
      <c r="O118" s="3"/>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row>
    <row r="119" spans="1:323" s="5" customFormat="1" ht="35.25" customHeight="1" x14ac:dyDescent="0.3">
      <c r="A119" s="43"/>
      <c r="B119" s="43"/>
      <c r="C119" s="39"/>
      <c r="D119" s="163"/>
      <c r="E119" s="122"/>
      <c r="F119" s="40"/>
      <c r="G119" s="143"/>
      <c r="H119" s="82"/>
      <c r="I119" s="32"/>
      <c r="J119" s="32"/>
      <c r="K119"/>
      <c r="L119" s="6"/>
      <c r="M119"/>
      <c r="N119" s="3"/>
      <c r="O119" s="3"/>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row>
    <row r="120" spans="1:323" s="5" customFormat="1" ht="35.25" customHeight="1" x14ac:dyDescent="0.3">
      <c r="A120" s="32"/>
      <c r="B120" s="43"/>
      <c r="C120" s="17"/>
      <c r="D120" s="158"/>
      <c r="E120" s="114"/>
      <c r="F120" s="102"/>
      <c r="G120" s="134"/>
      <c r="H120" s="84"/>
      <c r="I120" s="32"/>
      <c r="J120" s="32"/>
      <c r="K120"/>
      <c r="L120" s="6"/>
      <c r="M120"/>
      <c r="N120" s="3"/>
      <c r="O120" s="3"/>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row>
    <row r="121" spans="1:323" s="36" customFormat="1" ht="35.25" customHeight="1" x14ac:dyDescent="0.25">
      <c r="A121"/>
      <c r="B121" s="16"/>
      <c r="C121" s="17"/>
      <c r="D121" s="158"/>
      <c r="E121" s="114"/>
      <c r="F121" s="96"/>
      <c r="G121" s="134"/>
      <c r="H121" s="78"/>
      <c r="I121" s="32"/>
      <c r="J121" s="32"/>
      <c r="K121" s="32"/>
      <c r="L121" s="33"/>
      <c r="M121" s="32"/>
      <c r="N121" s="34"/>
      <c r="O121" s="34"/>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c r="BN121" s="35"/>
      <c r="BO121" s="35"/>
      <c r="BP121" s="35"/>
      <c r="BQ121" s="35"/>
      <c r="BR121" s="35"/>
      <c r="BS121" s="35"/>
      <c r="BT121" s="35"/>
      <c r="BU121" s="35"/>
      <c r="BV121" s="35"/>
      <c r="BW121" s="35"/>
      <c r="BX121" s="35"/>
      <c r="BY121" s="35"/>
      <c r="BZ121" s="35"/>
      <c r="CA121" s="35"/>
      <c r="CB121" s="35"/>
      <c r="CC121" s="35"/>
      <c r="CD121" s="35"/>
      <c r="CE121" s="35"/>
      <c r="CF121" s="35"/>
      <c r="CG121" s="35"/>
      <c r="CH121" s="35"/>
      <c r="CI121" s="35"/>
      <c r="CJ121" s="35"/>
      <c r="CK121" s="35"/>
      <c r="CL121" s="35"/>
      <c r="CM121" s="35"/>
      <c r="CN121" s="35"/>
      <c r="CO121" s="35"/>
      <c r="CP121" s="35"/>
      <c r="CQ121" s="35"/>
      <c r="CR121" s="35"/>
      <c r="CS121" s="35"/>
      <c r="CT121" s="35"/>
      <c r="CU121" s="35"/>
      <c r="CV121" s="35"/>
      <c r="CW121" s="35"/>
      <c r="CX121" s="35"/>
      <c r="CY121" s="35"/>
      <c r="CZ121" s="35"/>
      <c r="DA121" s="35"/>
      <c r="DB121" s="35"/>
      <c r="DC121" s="35"/>
      <c r="DD121" s="35"/>
      <c r="DE121" s="35"/>
      <c r="DF121" s="35"/>
      <c r="DG121" s="35"/>
      <c r="DH121" s="35"/>
      <c r="DI121" s="35"/>
      <c r="DJ121" s="35"/>
      <c r="DK121" s="35"/>
      <c r="DL121" s="35"/>
      <c r="DM121" s="35"/>
      <c r="DN121" s="35"/>
      <c r="DO121" s="35"/>
      <c r="DP121" s="35"/>
      <c r="DQ121" s="35"/>
      <c r="DR121" s="35"/>
      <c r="DS121" s="35"/>
      <c r="DT121" s="35"/>
      <c r="DU121" s="35"/>
      <c r="DV121" s="35"/>
      <c r="DW121" s="35"/>
      <c r="DX121" s="35"/>
      <c r="DY121" s="35"/>
      <c r="DZ121" s="35"/>
      <c r="EA121" s="35"/>
      <c r="EB121" s="35"/>
      <c r="EC121" s="35"/>
      <c r="ED121" s="35"/>
      <c r="EE121" s="35"/>
      <c r="EF121" s="35"/>
      <c r="EG121" s="35"/>
      <c r="EH121" s="35"/>
      <c r="EI121" s="35"/>
      <c r="EJ121" s="35"/>
      <c r="EK121" s="35"/>
      <c r="EL121" s="35"/>
      <c r="EM121" s="35"/>
      <c r="EN121" s="35"/>
      <c r="EO121" s="35"/>
      <c r="EP121" s="35"/>
      <c r="EQ121" s="35"/>
      <c r="ER121" s="35"/>
      <c r="ES121" s="35"/>
      <c r="ET121" s="35"/>
      <c r="EU121" s="35"/>
      <c r="EV121" s="35"/>
      <c r="EW121" s="35"/>
      <c r="EX121" s="35"/>
      <c r="EY121" s="35"/>
      <c r="EZ121" s="35"/>
      <c r="FA121" s="35"/>
      <c r="FB121" s="35"/>
      <c r="FC121" s="35"/>
      <c r="FD121" s="35"/>
      <c r="FE121" s="35"/>
      <c r="FF121" s="35"/>
      <c r="FG121" s="35"/>
      <c r="FH121" s="35"/>
      <c r="FI121" s="35"/>
      <c r="FJ121" s="35"/>
      <c r="FK121" s="35"/>
      <c r="FL121" s="35"/>
      <c r="FM121" s="35"/>
      <c r="FN121" s="35"/>
      <c r="FO121" s="35"/>
      <c r="FP121" s="35"/>
      <c r="FQ121" s="35"/>
      <c r="FR121" s="35"/>
      <c r="FS121" s="35"/>
      <c r="FT121" s="35"/>
      <c r="FU121" s="35"/>
      <c r="FV121" s="35"/>
      <c r="FW121" s="35"/>
      <c r="FX121" s="35"/>
      <c r="FY121" s="35"/>
      <c r="FZ121" s="35"/>
      <c r="GA121" s="35"/>
      <c r="GB121" s="35"/>
      <c r="GC121" s="35"/>
      <c r="GD121" s="35"/>
      <c r="GE121" s="35"/>
      <c r="GF121" s="35"/>
      <c r="GG121" s="35"/>
      <c r="GH121" s="35"/>
      <c r="GI121" s="35"/>
      <c r="GJ121" s="35"/>
      <c r="GK121" s="35"/>
      <c r="GL121" s="35"/>
      <c r="GM121" s="35"/>
      <c r="GN121" s="35"/>
      <c r="GO121" s="35"/>
      <c r="GP121" s="35"/>
      <c r="GQ121" s="35"/>
      <c r="GR121" s="35"/>
      <c r="GS121" s="35"/>
      <c r="GT121" s="35"/>
      <c r="GU121" s="35"/>
      <c r="GV121" s="35"/>
      <c r="GW121" s="35"/>
      <c r="GX121" s="35"/>
      <c r="GY121" s="35"/>
      <c r="GZ121" s="35"/>
      <c r="HA121" s="35"/>
      <c r="HB121" s="35"/>
      <c r="HC121" s="35"/>
      <c r="HD121" s="35"/>
      <c r="HE121" s="35"/>
      <c r="HF121" s="35"/>
      <c r="HG121" s="35"/>
      <c r="HH121" s="35"/>
      <c r="HI121" s="35"/>
      <c r="HJ121" s="35"/>
      <c r="HK121" s="35"/>
      <c r="HL121" s="35"/>
      <c r="HM121" s="35"/>
      <c r="HN121" s="35"/>
      <c r="HO121" s="35"/>
      <c r="HP121" s="35"/>
      <c r="HQ121" s="35"/>
      <c r="HR121" s="35"/>
      <c r="HS121" s="35"/>
      <c r="HT121" s="35"/>
      <c r="HU121" s="35"/>
      <c r="HV121" s="35"/>
      <c r="HW121" s="35"/>
      <c r="HX121" s="35"/>
      <c r="HY121" s="35"/>
      <c r="HZ121" s="35"/>
      <c r="IA121" s="35"/>
      <c r="IB121" s="35"/>
      <c r="IC121" s="35"/>
      <c r="ID121" s="35"/>
      <c r="IE121" s="35"/>
      <c r="IF121" s="35"/>
      <c r="IG121" s="35"/>
      <c r="IH121" s="35"/>
      <c r="II121" s="35"/>
      <c r="IJ121" s="35"/>
      <c r="IK121" s="35"/>
      <c r="IL121" s="35"/>
      <c r="IM121" s="35"/>
      <c r="IN121" s="35"/>
      <c r="IO121" s="35"/>
      <c r="IP121" s="35"/>
      <c r="IQ121" s="35"/>
      <c r="IR121" s="35"/>
      <c r="IS121" s="35"/>
      <c r="IT121" s="35"/>
      <c r="IU121" s="35"/>
      <c r="IV121" s="35"/>
      <c r="IW121" s="35"/>
      <c r="IX121" s="35"/>
      <c r="IY121" s="35"/>
      <c r="IZ121" s="35"/>
      <c r="JA121" s="35"/>
      <c r="JB121" s="35"/>
      <c r="JC121" s="35"/>
      <c r="JD121" s="35"/>
      <c r="JE121" s="35"/>
      <c r="JF121" s="35"/>
      <c r="JG121" s="35"/>
      <c r="JH121" s="35"/>
      <c r="JI121" s="35"/>
      <c r="JJ121" s="35"/>
      <c r="JK121" s="35"/>
      <c r="JL121" s="35"/>
      <c r="JM121" s="35"/>
      <c r="JN121" s="35"/>
      <c r="JO121" s="35"/>
      <c r="JP121" s="35"/>
      <c r="JQ121" s="35"/>
      <c r="JR121" s="35"/>
      <c r="JS121" s="35"/>
      <c r="JT121" s="35"/>
      <c r="JU121" s="35"/>
      <c r="JV121" s="35"/>
      <c r="JW121" s="35"/>
      <c r="JX121" s="35"/>
      <c r="JY121" s="35"/>
      <c r="JZ121" s="35"/>
      <c r="KA121" s="35"/>
      <c r="KB121" s="35"/>
      <c r="KC121" s="35"/>
      <c r="KD121" s="35"/>
      <c r="KE121" s="35"/>
      <c r="KF121" s="35"/>
      <c r="KG121" s="35"/>
      <c r="KH121" s="35"/>
      <c r="KI121" s="35"/>
      <c r="KJ121" s="35"/>
      <c r="KK121" s="35"/>
      <c r="KL121" s="35"/>
      <c r="KM121" s="35"/>
      <c r="KN121" s="35"/>
      <c r="KO121" s="35"/>
      <c r="KP121" s="35"/>
      <c r="KQ121" s="35"/>
      <c r="KR121" s="35"/>
      <c r="KS121" s="35"/>
      <c r="KT121" s="35"/>
      <c r="KU121" s="35"/>
      <c r="KV121" s="35"/>
      <c r="KW121" s="35"/>
      <c r="KX121" s="35"/>
      <c r="KY121" s="35"/>
      <c r="KZ121" s="35"/>
      <c r="LA121" s="35"/>
      <c r="LB121" s="35"/>
      <c r="LC121" s="35"/>
      <c r="LD121" s="35"/>
      <c r="LE121" s="35"/>
      <c r="LF121" s="35"/>
      <c r="LG121" s="35"/>
      <c r="LH121" s="35"/>
      <c r="LI121" s="35"/>
      <c r="LJ121" s="35"/>
      <c r="LK121" s="35"/>
    </row>
    <row r="122" spans="1:323" s="5" customFormat="1" ht="35.25" customHeight="1" x14ac:dyDescent="0.25">
      <c r="A122" s="22"/>
      <c r="B122" s="16"/>
      <c r="C122" s="23"/>
      <c r="D122" s="160"/>
      <c r="E122" s="73"/>
      <c r="F122" s="99"/>
      <c r="G122" s="138"/>
      <c r="H122" s="71"/>
      <c r="I122" s="32"/>
      <c r="J122" s="32"/>
      <c r="K122" s="32"/>
      <c r="L122" s="33"/>
      <c r="M122" s="32"/>
      <c r="N122" s="3"/>
      <c r="O122" s="3"/>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row>
    <row r="123" spans="1:323" s="5" customFormat="1" ht="35.25" customHeight="1" x14ac:dyDescent="0.25">
      <c r="A123" s="22"/>
      <c r="B123" s="22"/>
      <c r="C123" s="23"/>
      <c r="D123" s="160"/>
      <c r="E123" s="73"/>
      <c r="F123" s="99"/>
      <c r="G123" s="138"/>
      <c r="H123" s="71"/>
      <c r="I123" s="32"/>
      <c r="J123"/>
      <c r="K123" s="32"/>
      <c r="L123" s="33"/>
      <c r="M123" s="32"/>
      <c r="N123" s="3"/>
      <c r="O123" s="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row>
    <row r="124" spans="1:323" s="5" customFormat="1" ht="35.25" customHeight="1" x14ac:dyDescent="0.25">
      <c r="A124" s="22"/>
      <c r="B124" s="22"/>
      <c r="C124" s="23"/>
      <c r="D124" s="160"/>
      <c r="E124" s="73"/>
      <c r="F124" s="99"/>
      <c r="G124" s="138"/>
      <c r="H124" s="71"/>
      <c r="I124" s="32"/>
      <c r="J124"/>
      <c r="K124" s="33"/>
      <c r="L124" s="32"/>
      <c r="M124" s="33"/>
      <c r="N124" s="3"/>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row>
    <row r="125" spans="1:323" s="5" customFormat="1" ht="35.25" customHeight="1" x14ac:dyDescent="0.25">
      <c r="A125"/>
      <c r="B125" s="22"/>
      <c r="C125" s="17"/>
      <c r="D125" s="158"/>
      <c r="E125" s="114"/>
      <c r="F125" s="96"/>
      <c r="G125" s="134"/>
      <c r="H125" s="78"/>
      <c r="I125"/>
      <c r="J125"/>
      <c r="K125" s="33"/>
      <c r="L125" s="32"/>
      <c r="M125" s="33"/>
      <c r="N125" s="3"/>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row>
    <row r="126" spans="1:323" s="5" customFormat="1" ht="35.25" customHeight="1" x14ac:dyDescent="0.25">
      <c r="A126"/>
      <c r="B126" s="16"/>
      <c r="C126" s="17"/>
      <c r="D126" s="158"/>
      <c r="E126" s="114"/>
      <c r="F126" s="96"/>
      <c r="G126" s="134"/>
      <c r="H126" s="78"/>
      <c r="I126"/>
      <c r="J126"/>
      <c r="K126" s="32"/>
      <c r="L126" s="33"/>
      <c r="M126" s="32"/>
      <c r="N126" s="3"/>
      <c r="O126" s="3"/>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row>
    <row r="127" spans="1:323" s="5" customFormat="1" ht="35.25" customHeight="1" x14ac:dyDescent="0.25">
      <c r="A127" s="22"/>
      <c r="B127" s="16"/>
      <c r="C127" s="23"/>
      <c r="D127" s="160"/>
      <c r="E127" s="73"/>
      <c r="F127" s="99"/>
      <c r="G127" s="138"/>
      <c r="H127" s="71"/>
      <c r="I127"/>
      <c r="J127"/>
      <c r="K127" s="32"/>
      <c r="L127" s="33"/>
      <c r="M127" s="32"/>
      <c r="N127" s="3"/>
      <c r="O127" s="3"/>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row>
    <row r="128" spans="1:323" s="5" customFormat="1" ht="49.5" customHeight="1" x14ac:dyDescent="0.25">
      <c r="A128" s="22"/>
      <c r="B128" s="22"/>
      <c r="C128" s="23"/>
      <c r="D128" s="160"/>
      <c r="E128" s="73"/>
      <c r="F128" s="99"/>
      <c r="G128" s="138"/>
      <c r="H128" s="71"/>
      <c r="I128"/>
      <c r="J128"/>
      <c r="K128" s="32"/>
      <c r="L128" s="33"/>
      <c r="M128" s="32"/>
      <c r="N128" s="3"/>
      <c r="O128" s="3"/>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row>
    <row r="129" spans="1:323" s="5" customFormat="1" ht="35.25" customHeight="1" x14ac:dyDescent="0.25">
      <c r="A129" s="22"/>
      <c r="B129" s="22"/>
      <c r="C129" s="23"/>
      <c r="D129" s="160"/>
      <c r="E129" s="73"/>
      <c r="F129" s="99"/>
      <c r="G129" s="138"/>
      <c r="H129" s="71"/>
      <c r="I129"/>
      <c r="J129"/>
      <c r="K129" s="32"/>
      <c r="L129" s="33"/>
      <c r="M129" s="32"/>
      <c r="N129" s="3"/>
      <c r="O129" s="3"/>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row>
    <row r="130" spans="1:323" s="5" customFormat="1" ht="52.5" customHeight="1" x14ac:dyDescent="0.25">
      <c r="A130" s="22"/>
      <c r="B130" s="22"/>
      <c r="C130" s="23"/>
      <c r="D130" s="160"/>
      <c r="E130" s="73"/>
      <c r="F130" s="99"/>
      <c r="G130" s="138"/>
      <c r="H130" s="71"/>
      <c r="I130"/>
      <c r="J130"/>
      <c r="K130" s="33"/>
      <c r="L130" s="32"/>
      <c r="M130" s="33"/>
      <c r="N130" s="3"/>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row>
    <row r="131" spans="1:323" s="5" customFormat="1" ht="35.25" customHeight="1" x14ac:dyDescent="0.25">
      <c r="A131"/>
      <c r="B131" s="22"/>
      <c r="C131" s="17"/>
      <c r="D131" s="158"/>
      <c r="E131" s="114"/>
      <c r="F131" s="96"/>
      <c r="G131" s="134"/>
      <c r="H131" s="78"/>
      <c r="I131"/>
      <c r="J131"/>
      <c r="K131" s="33"/>
      <c r="L131" s="32"/>
      <c r="M131" s="33"/>
      <c r="N131" s="3"/>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row>
    <row r="132" spans="1:323" s="5" customFormat="1" ht="35.25" customHeight="1" x14ac:dyDescent="0.25">
      <c r="A132"/>
      <c r="B132" s="16"/>
      <c r="C132" s="17"/>
      <c r="D132" s="158"/>
      <c r="E132" s="114"/>
      <c r="F132" s="96"/>
      <c r="G132" s="134"/>
      <c r="H132" s="78"/>
      <c r="I132"/>
      <c r="J132"/>
      <c r="K132" s="32"/>
      <c r="L132" s="33"/>
      <c r="M132" s="32"/>
      <c r="N132" s="3"/>
      <c r="O132" s="3"/>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row>
    <row r="133" spans="1:323" s="5" customFormat="1" ht="35.25" customHeight="1" x14ac:dyDescent="0.25">
      <c r="A133"/>
      <c r="B133" s="16"/>
      <c r="C133" s="17"/>
      <c r="D133" s="158"/>
      <c r="E133" s="114"/>
      <c r="F133" s="96"/>
      <c r="G133" s="134"/>
      <c r="H133" s="78"/>
      <c r="I133"/>
      <c r="J133"/>
      <c r="K133" s="32"/>
      <c r="L133" s="33"/>
      <c r="M133" s="32"/>
      <c r="N133" s="3"/>
      <c r="O133" s="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row>
    <row r="134" spans="1:323" s="5" customFormat="1" ht="31.5" customHeight="1" x14ac:dyDescent="0.3">
      <c r="A134"/>
      <c r="B134" s="16"/>
      <c r="C134" s="46"/>
      <c r="D134" s="165"/>
      <c r="E134" s="123"/>
      <c r="F134" s="103"/>
      <c r="G134" s="144"/>
      <c r="H134" s="78"/>
      <c r="I134"/>
      <c r="J134"/>
      <c r="K134" s="32"/>
      <c r="L134" s="33"/>
      <c r="M134" s="32"/>
      <c r="N134" s="3"/>
      <c r="O134" s="3"/>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row>
    <row r="135" spans="1:323" s="5" customFormat="1" ht="35.25" customHeight="1" x14ac:dyDescent="0.25">
      <c r="A135"/>
      <c r="B135" s="46"/>
      <c r="C135" s="48"/>
      <c r="D135" s="166"/>
      <c r="E135" s="124"/>
      <c r="F135" s="104"/>
      <c r="G135" s="145"/>
      <c r="H135" s="74"/>
      <c r="I135"/>
      <c r="J135"/>
      <c r="K135" s="32"/>
      <c r="L135" s="33"/>
      <c r="M135" s="32"/>
      <c r="N135" s="3"/>
      <c r="O135" s="3"/>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row>
    <row r="136" spans="1:323" s="5" customFormat="1" ht="35.25" customHeight="1" x14ac:dyDescent="0.25">
      <c r="A136"/>
      <c r="B136" s="47"/>
      <c r="C136" s="49"/>
      <c r="D136" s="150"/>
      <c r="E136" s="125"/>
      <c r="F136" s="105"/>
      <c r="G136" s="146"/>
      <c r="H136" s="74"/>
      <c r="I136"/>
      <c r="J136"/>
      <c r="K136" s="33"/>
      <c r="L136" s="32"/>
      <c r="M136" s="33"/>
      <c r="N136" s="3"/>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row>
    <row r="137" spans="1:323" s="5" customFormat="1" ht="35.25" customHeight="1" x14ac:dyDescent="0.25">
      <c r="A137"/>
      <c r="B137"/>
      <c r="C137" s="49"/>
      <c r="D137" s="150"/>
      <c r="E137" s="125"/>
      <c r="F137" s="105"/>
      <c r="G137" s="146"/>
      <c r="H137" s="74"/>
      <c r="I137"/>
      <c r="J137"/>
      <c r="K137" s="6"/>
      <c r="L137"/>
      <c r="M137" s="6"/>
      <c r="N137" s="3"/>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row>
    <row r="138" spans="1:323" s="5" customFormat="1" ht="35.25" customHeight="1" x14ac:dyDescent="0.25">
      <c r="A138"/>
      <c r="B138"/>
      <c r="C138" s="50"/>
      <c r="D138" s="49"/>
      <c r="E138" s="125"/>
      <c r="F138" s="105"/>
      <c r="G138" s="146"/>
      <c r="H138" s="74"/>
      <c r="I138"/>
      <c r="J138"/>
      <c r="K138"/>
      <c r="L138" s="3"/>
      <c r="M138"/>
      <c r="N138" s="3"/>
      <c r="O138" s="3"/>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row>
    <row r="139" spans="1:323" s="5" customFormat="1" ht="35.25" customHeight="1" x14ac:dyDescent="0.25">
      <c r="A139"/>
      <c r="B139"/>
      <c r="C139" s="50"/>
      <c r="D139" s="49"/>
      <c r="E139" s="125"/>
      <c r="F139" s="105"/>
      <c r="G139" s="146"/>
      <c r="H139" s="74"/>
      <c r="I139"/>
      <c r="J139"/>
      <c r="K139"/>
      <c r="L139" s="3"/>
      <c r="M139"/>
      <c r="N139" s="3"/>
      <c r="O139" s="3"/>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row>
    <row r="140" spans="1:323" s="5" customFormat="1" ht="35.25" customHeight="1" x14ac:dyDescent="0.25">
      <c r="A140"/>
      <c r="B140"/>
      <c r="C140" s="50"/>
      <c r="D140" s="49"/>
      <c r="E140" s="125"/>
      <c r="F140" s="105"/>
      <c r="G140" s="146"/>
      <c r="H140" s="74"/>
      <c r="I140"/>
      <c r="J140"/>
      <c r="K140"/>
      <c r="L140" s="3"/>
      <c r="M140"/>
      <c r="N140" s="3"/>
      <c r="O140" s="3"/>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row>
    <row r="141" spans="1:323" s="5" customFormat="1" ht="35.25" customHeight="1" x14ac:dyDescent="0.25">
      <c r="A141"/>
      <c r="B141"/>
      <c r="C141" s="50"/>
      <c r="D141" s="49"/>
      <c r="E141" s="125"/>
      <c r="F141" s="105"/>
      <c r="G141" s="146"/>
      <c r="H141" s="74"/>
      <c r="I141"/>
      <c r="J141"/>
      <c r="K141" s="3"/>
      <c r="L141"/>
      <c r="M141" s="3"/>
      <c r="N141" s="3"/>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row>
    <row r="142" spans="1:323" s="5" customFormat="1" ht="35.25" customHeight="1" x14ac:dyDescent="0.25">
      <c r="A142"/>
      <c r="B142"/>
      <c r="C142" s="50"/>
      <c r="D142" s="49"/>
      <c r="E142" s="125"/>
      <c r="F142" s="105"/>
      <c r="G142" s="146"/>
      <c r="H142" s="74"/>
      <c r="I142"/>
      <c r="J142"/>
      <c r="K142" s="3"/>
      <c r="L142"/>
      <c r="M142" s="3"/>
      <c r="N142" s="3"/>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row>
    <row r="143" spans="1:323" s="5" customFormat="1" ht="35.25" customHeight="1" x14ac:dyDescent="0.25">
      <c r="A143"/>
      <c r="B143"/>
      <c r="C143" s="50"/>
      <c r="D143" s="49"/>
      <c r="E143" s="125"/>
      <c r="F143" s="105"/>
      <c r="G143" s="146"/>
      <c r="H143" s="74"/>
      <c r="I143"/>
      <c r="J143"/>
      <c r="K143"/>
      <c r="L143" s="3"/>
      <c r="M143"/>
      <c r="N143" s="3"/>
      <c r="O143" s="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row>
    <row r="144" spans="1:323" s="5" customFormat="1" ht="35.25" customHeight="1" x14ac:dyDescent="0.25">
      <c r="A144"/>
      <c r="B144"/>
      <c r="C144" s="50"/>
      <c r="D144" s="49"/>
      <c r="E144" s="125"/>
      <c r="F144" s="105"/>
      <c r="G144" s="146"/>
      <c r="H144" s="74"/>
      <c r="I144"/>
      <c r="J144"/>
      <c r="K144"/>
      <c r="L144" s="3"/>
      <c r="M144"/>
      <c r="N144" s="3"/>
      <c r="O144" s="3"/>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row>
    <row r="145" spans="1:374" s="5" customFormat="1" ht="35.25" customHeight="1" x14ac:dyDescent="0.25">
      <c r="A145"/>
      <c r="B145"/>
      <c r="C145" s="50"/>
      <c r="D145" s="49"/>
      <c r="E145" s="125"/>
      <c r="F145" s="105"/>
      <c r="G145" s="146"/>
      <c r="H145" s="74"/>
      <c r="I145"/>
      <c r="J145"/>
      <c r="K145"/>
      <c r="L145" s="3"/>
      <c r="M145"/>
      <c r="N145" s="3"/>
      <c r="O145" s="3"/>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row>
    <row r="146" spans="1:374" s="5" customFormat="1" ht="35.25" customHeight="1" x14ac:dyDescent="0.25">
      <c r="A146"/>
      <c r="B146"/>
      <c r="C146" s="50"/>
      <c r="D146" s="49"/>
      <c r="E146" s="125"/>
      <c r="F146" s="105"/>
      <c r="G146" s="146"/>
      <c r="H146" s="74"/>
      <c r="I146"/>
      <c r="J146"/>
      <c r="K146"/>
      <c r="L146" s="3"/>
      <c r="M146"/>
      <c r="N146" s="3"/>
      <c r="O146" s="3"/>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row>
    <row r="147" spans="1:374" s="5" customFormat="1" ht="35.25" customHeight="1" x14ac:dyDescent="0.25">
      <c r="A147"/>
      <c r="B147"/>
      <c r="C147" s="50"/>
      <c r="D147" s="49"/>
      <c r="E147" s="125"/>
      <c r="F147" s="105"/>
      <c r="G147" s="146"/>
      <c r="H147" s="74"/>
      <c r="I147"/>
      <c r="J147"/>
      <c r="K147" s="3"/>
      <c r="L147"/>
      <c r="M147" s="3"/>
      <c r="N147" s="3"/>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s="15"/>
      <c r="LM147" s="15"/>
      <c r="LN147" s="15"/>
      <c r="LO147" s="15"/>
      <c r="LP147" s="15"/>
      <c r="LQ147" s="15"/>
      <c r="LR147" s="15"/>
      <c r="LS147" s="15"/>
      <c r="LT147" s="15"/>
      <c r="LU147" s="15"/>
      <c r="LV147" s="15"/>
      <c r="LW147" s="15"/>
      <c r="LX147" s="15"/>
      <c r="LY147" s="15"/>
      <c r="LZ147" s="15"/>
      <c r="MA147" s="15"/>
      <c r="MB147" s="15"/>
      <c r="MC147" s="15"/>
      <c r="MD147" s="15"/>
      <c r="ME147" s="15"/>
      <c r="MF147" s="15"/>
      <c r="MG147" s="15"/>
      <c r="MH147" s="15"/>
      <c r="MI147" s="15"/>
      <c r="MJ147" s="15"/>
      <c r="MK147" s="15"/>
      <c r="ML147" s="15"/>
      <c r="MM147" s="15"/>
      <c r="MN147" s="15"/>
      <c r="MO147" s="15"/>
      <c r="MP147" s="15"/>
      <c r="MQ147" s="15"/>
      <c r="MR147" s="15"/>
      <c r="MS147" s="15"/>
      <c r="MT147" s="15"/>
      <c r="MU147" s="15"/>
      <c r="MV147" s="15"/>
      <c r="MW147" s="15"/>
      <c r="MX147" s="15"/>
      <c r="MY147" s="15"/>
      <c r="MZ147" s="15"/>
      <c r="NA147" s="15"/>
      <c r="NB147" s="15"/>
      <c r="NC147" s="15"/>
      <c r="ND147" s="15"/>
      <c r="NE147" s="15"/>
      <c r="NF147" s="15"/>
      <c r="NG147" s="15"/>
      <c r="NH147" s="15"/>
      <c r="NI147" s="15"/>
      <c r="NJ147" s="15"/>
    </row>
    <row r="148" spans="1:374" s="5" customFormat="1" ht="35.25" customHeight="1" x14ac:dyDescent="0.25">
      <c r="A148"/>
      <c r="B148"/>
      <c r="C148" s="50"/>
      <c r="D148" s="49"/>
      <c r="E148" s="125"/>
      <c r="F148" s="105"/>
      <c r="G148" s="146"/>
      <c r="H148" s="74"/>
      <c r="I148"/>
      <c r="J148"/>
      <c r="K148" s="3"/>
      <c r="L148"/>
      <c r="M148" s="3"/>
      <c r="N148" s="3"/>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c r="MA148"/>
      <c r="MB148"/>
      <c r="MC148"/>
      <c r="MD148"/>
      <c r="ME148"/>
      <c r="MF148"/>
      <c r="MG148"/>
      <c r="MH148"/>
      <c r="MI148"/>
      <c r="MJ148"/>
      <c r="MK148"/>
      <c r="ML148"/>
      <c r="MM148"/>
      <c r="MN148"/>
      <c r="MO148"/>
      <c r="MP148"/>
      <c r="MQ148"/>
      <c r="MR148"/>
      <c r="MS148"/>
      <c r="MT148"/>
      <c r="MU148"/>
      <c r="MV148"/>
      <c r="MW148"/>
      <c r="MX148"/>
      <c r="MY148"/>
      <c r="MZ148"/>
      <c r="NA148"/>
      <c r="NB148"/>
      <c r="NC148"/>
      <c r="ND148"/>
      <c r="NE148"/>
      <c r="NF148"/>
      <c r="NG148"/>
      <c r="NH148"/>
      <c r="NI148"/>
      <c r="NJ148"/>
    </row>
    <row r="149" spans="1:374" s="5" customFormat="1" ht="35.25" customHeight="1" x14ac:dyDescent="0.25">
      <c r="A149"/>
      <c r="B149"/>
      <c r="C149" s="50"/>
      <c r="D149" s="49"/>
      <c r="E149" s="125"/>
      <c r="F149" s="105"/>
      <c r="G149" s="146"/>
      <c r="H149" s="74"/>
      <c r="I149"/>
      <c r="J149"/>
      <c r="K149" s="3"/>
      <c r="L149"/>
      <c r="M149" s="3"/>
      <c r="N149" s="3"/>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c r="MA149"/>
      <c r="MB149"/>
      <c r="MC149"/>
      <c r="MD149"/>
      <c r="ME149"/>
      <c r="MF149"/>
      <c r="MG149"/>
      <c r="MH149"/>
      <c r="MI149"/>
      <c r="MJ149"/>
      <c r="MK149"/>
      <c r="ML149"/>
      <c r="MM149"/>
      <c r="MN149"/>
      <c r="MO149"/>
      <c r="MP149"/>
      <c r="MQ149"/>
      <c r="MR149"/>
      <c r="MS149"/>
      <c r="MT149"/>
      <c r="MU149"/>
      <c r="MV149"/>
      <c r="MW149"/>
      <c r="MX149"/>
      <c r="MY149"/>
      <c r="MZ149"/>
      <c r="NA149"/>
      <c r="NB149"/>
      <c r="NC149"/>
      <c r="ND149"/>
      <c r="NE149"/>
      <c r="NF149"/>
      <c r="NG149"/>
      <c r="NH149"/>
      <c r="NI149"/>
      <c r="NJ149"/>
    </row>
    <row r="150" spans="1:374" s="5" customFormat="1" ht="35.25" customHeight="1" x14ac:dyDescent="0.25">
      <c r="A150"/>
      <c r="B150"/>
      <c r="C150" s="50"/>
      <c r="D150" s="49"/>
      <c r="E150" s="125"/>
      <c r="F150" s="105"/>
      <c r="G150" s="146"/>
      <c r="H150" s="74"/>
      <c r="I150"/>
      <c r="J150"/>
      <c r="K150" s="3"/>
      <c r="L150"/>
      <c r="M150" s="3"/>
      <c r="N150" s="3"/>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c r="MA150"/>
      <c r="MB150"/>
      <c r="MC150"/>
      <c r="MD150"/>
      <c r="ME150"/>
      <c r="MF150"/>
      <c r="MG150"/>
      <c r="MH150"/>
      <c r="MI150"/>
      <c r="MJ150"/>
      <c r="MK150"/>
      <c r="ML150"/>
      <c r="MM150"/>
      <c r="MN150"/>
      <c r="MO150"/>
      <c r="MP150"/>
      <c r="MQ150"/>
      <c r="MR150"/>
      <c r="MS150"/>
      <c r="MT150"/>
      <c r="MU150"/>
      <c r="MV150"/>
      <c r="MW150"/>
      <c r="MX150"/>
      <c r="MY150"/>
      <c r="MZ150"/>
      <c r="NA150"/>
      <c r="NB150"/>
      <c r="NC150"/>
      <c r="ND150"/>
      <c r="NE150"/>
      <c r="NF150"/>
      <c r="NG150"/>
      <c r="NH150"/>
      <c r="NI150"/>
      <c r="NJ150"/>
    </row>
    <row r="151" spans="1:374" ht="15.75" x14ac:dyDescent="0.25">
      <c r="C151" s="50"/>
      <c r="D151" s="49"/>
      <c r="E151" s="125"/>
      <c r="F151" s="105"/>
      <c r="G151" s="146"/>
    </row>
    <row r="152" spans="1:374" ht="15.75" x14ac:dyDescent="0.25">
      <c r="C152" s="50"/>
      <c r="D152" s="49"/>
      <c r="E152" s="125"/>
      <c r="F152" s="105"/>
      <c r="G152" s="146"/>
    </row>
    <row r="153" spans="1:374" ht="15.75" x14ac:dyDescent="0.25">
      <c r="C153" s="50"/>
      <c r="D153" s="49"/>
      <c r="E153" s="125"/>
      <c r="F153" s="105"/>
      <c r="G153" s="146"/>
    </row>
    <row r="154" spans="1:374" ht="15.75" x14ac:dyDescent="0.25">
      <c r="C154" s="50"/>
      <c r="D154" s="49"/>
      <c r="E154" s="125"/>
      <c r="F154" s="105"/>
      <c r="G154" s="146"/>
    </row>
    <row r="155" spans="1:374" ht="15.75" x14ac:dyDescent="0.25">
      <c r="C155" s="50"/>
      <c r="D155" s="49"/>
      <c r="E155" s="125"/>
      <c r="F155" s="105"/>
      <c r="G155" s="146"/>
    </row>
    <row r="156" spans="1:374" ht="15.75" x14ac:dyDescent="0.25">
      <c r="C156" s="50"/>
      <c r="D156" s="49"/>
      <c r="E156" s="125"/>
      <c r="F156" s="105"/>
      <c r="G156" s="146"/>
    </row>
    <row r="157" spans="1:374" s="2" customFormat="1" ht="15.75" x14ac:dyDescent="0.25">
      <c r="A157"/>
      <c r="B157"/>
      <c r="C157" s="50"/>
      <c r="D157" s="49"/>
      <c r="E157" s="125"/>
      <c r="F157" s="105"/>
      <c r="G157" s="146"/>
      <c r="H157" s="74"/>
      <c r="I157"/>
      <c r="J157"/>
      <c r="K157" s="3"/>
      <c r="L157"/>
      <c r="M157" s="4"/>
      <c r="N157" s="4"/>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row>
    <row r="158" spans="1:374" s="2" customFormat="1" ht="15.75" x14ac:dyDescent="0.25">
      <c r="A158"/>
      <c r="B158"/>
      <c r="C158" s="50"/>
      <c r="D158" s="49"/>
      <c r="E158" s="125"/>
      <c r="F158" s="105"/>
      <c r="G158" s="146"/>
      <c r="H158" s="74"/>
      <c r="I158"/>
      <c r="J158"/>
      <c r="K158" s="3"/>
      <c r="L158"/>
      <c r="M158" s="4"/>
      <c r="N158" s="4"/>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row>
    <row r="159" spans="1:374" s="2" customFormat="1" ht="15.75" x14ac:dyDescent="0.25">
      <c r="A159"/>
      <c r="B159"/>
      <c r="C159" s="50"/>
      <c r="D159" s="49"/>
      <c r="E159" s="125"/>
      <c r="F159" s="105"/>
      <c r="G159" s="146"/>
      <c r="H159" s="74"/>
      <c r="I159"/>
      <c r="J159"/>
      <c r="K159" s="3"/>
      <c r="L159"/>
      <c r="M159" s="4"/>
      <c r="N159" s="4"/>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row>
    <row r="160" spans="1:374" s="2" customFormat="1" ht="15.75" x14ac:dyDescent="0.25">
      <c r="A160"/>
      <c r="B160"/>
      <c r="C160" s="50"/>
      <c r="D160" s="49"/>
      <c r="E160" s="125"/>
      <c r="F160" s="105"/>
      <c r="G160" s="146"/>
      <c r="H160" s="74"/>
      <c r="I160"/>
      <c r="J160"/>
      <c r="K160" s="3"/>
      <c r="L160"/>
      <c r="M160" s="4"/>
      <c r="N160" s="4"/>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row>
    <row r="161" spans="1:108" s="2" customFormat="1" x14ac:dyDescent="0.35">
      <c r="A161"/>
      <c r="B161"/>
      <c r="C161" s="1"/>
      <c r="D161" s="150"/>
      <c r="E161" s="112"/>
      <c r="F161" s="92"/>
      <c r="G161" s="132"/>
      <c r="H161" s="74"/>
      <c r="I161"/>
      <c r="J161"/>
      <c r="K161" s="3"/>
      <c r="L161"/>
      <c r="M161" s="4"/>
      <c r="N161" s="4"/>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row>
    <row r="162" spans="1:108" s="2" customFormat="1" x14ac:dyDescent="0.35">
      <c r="A162"/>
      <c r="B162"/>
      <c r="C162" s="1"/>
      <c r="D162" s="150"/>
      <c r="E162" s="112"/>
      <c r="F162" s="92"/>
      <c r="G162" s="132"/>
      <c r="H162" s="74"/>
      <c r="I162"/>
      <c r="J162"/>
      <c r="K162" s="3"/>
      <c r="L162"/>
      <c r="M162" s="4"/>
      <c r="N162" s="4"/>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row>
    <row r="163" spans="1:108" s="2" customFormat="1" x14ac:dyDescent="0.35">
      <c r="A163"/>
      <c r="B163"/>
      <c r="C163" s="1"/>
      <c r="D163" s="150"/>
      <c r="E163" s="112"/>
      <c r="F163" s="92"/>
      <c r="G163" s="132"/>
      <c r="H163" s="74"/>
      <c r="I163"/>
      <c r="J163"/>
      <c r="K163" s="3"/>
      <c r="L163"/>
      <c r="M163" s="4"/>
      <c r="N163" s="4"/>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row>
    <row r="164" spans="1:108" s="2" customFormat="1" x14ac:dyDescent="0.35">
      <c r="A164"/>
      <c r="B164"/>
      <c r="C164" s="1"/>
      <c r="D164" s="150"/>
      <c r="E164" s="112"/>
      <c r="F164" s="92"/>
      <c r="G164" s="132"/>
      <c r="H164" s="74"/>
      <c r="I164"/>
      <c r="J164"/>
      <c r="K164" s="3"/>
      <c r="L164"/>
      <c r="M164" s="4"/>
      <c r="N164" s="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row>
    <row r="165" spans="1:108" s="2" customFormat="1" x14ac:dyDescent="0.35">
      <c r="A165"/>
      <c r="B165"/>
      <c r="C165" s="1"/>
      <c r="D165" s="150"/>
      <c r="E165" s="112"/>
      <c r="F165" s="92"/>
      <c r="G165" s="132"/>
      <c r="H165" s="74"/>
      <c r="I165"/>
      <c r="J165"/>
      <c r="K165" s="3"/>
      <c r="L165"/>
      <c r="M165" s="4"/>
      <c r="N165" s="4"/>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row>
    <row r="166" spans="1:108" s="2" customFormat="1" x14ac:dyDescent="0.35">
      <c r="A166"/>
      <c r="B166"/>
      <c r="C166" s="1"/>
      <c r="D166" s="150"/>
      <c r="E166" s="112"/>
      <c r="F166" s="92"/>
      <c r="G166" s="132"/>
      <c r="H166" s="74"/>
      <c r="I166"/>
      <c r="J166"/>
      <c r="K166" s="3"/>
      <c r="L166"/>
      <c r="M166" s="4"/>
      <c r="N166" s="4"/>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row>
    <row r="167" spans="1:108" s="2" customFormat="1" x14ac:dyDescent="0.35">
      <c r="A167"/>
      <c r="B167"/>
      <c r="C167" s="1"/>
      <c r="D167" s="150"/>
      <c r="E167" s="112"/>
      <c r="F167" s="92"/>
      <c r="G167" s="132"/>
      <c r="H167" s="74"/>
      <c r="I167"/>
      <c r="J167"/>
      <c r="K167" s="3"/>
      <c r="L167"/>
      <c r="M167" s="4"/>
      <c r="N167" s="4"/>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row>
    <row r="168" spans="1:108" s="2" customFormat="1" x14ac:dyDescent="0.35">
      <c r="A168"/>
      <c r="B168"/>
      <c r="C168" s="1"/>
      <c r="D168" s="150"/>
      <c r="E168" s="112"/>
      <c r="F168" s="92"/>
      <c r="G168" s="132"/>
      <c r="H168" s="74"/>
      <c r="I168"/>
      <c r="J168"/>
      <c r="K168" s="3"/>
      <c r="L168"/>
      <c r="M168" s="4"/>
      <c r="N168" s="4"/>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row>
    <row r="169" spans="1:108" s="2" customFormat="1" x14ac:dyDescent="0.35">
      <c r="A169"/>
      <c r="B169"/>
      <c r="C169" s="1"/>
      <c r="D169" s="150"/>
      <c r="E169" s="112"/>
      <c r="F169" s="92"/>
      <c r="G169" s="132"/>
      <c r="H169" s="74"/>
      <c r="I169"/>
      <c r="J169"/>
      <c r="K169" s="3"/>
      <c r="L169"/>
      <c r="M169" s="4"/>
      <c r="N169" s="4"/>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row>
    <row r="170" spans="1:108" s="2" customFormat="1" x14ac:dyDescent="0.35">
      <c r="A170"/>
      <c r="B170"/>
      <c r="C170" s="1"/>
      <c r="D170" s="150"/>
      <c r="E170" s="112"/>
      <c r="F170" s="92"/>
      <c r="G170" s="132"/>
      <c r="H170" s="74"/>
      <c r="I170"/>
      <c r="J170"/>
      <c r="K170" s="3"/>
      <c r="L170"/>
      <c r="M170" s="4"/>
      <c r="N170" s="4"/>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row>
    <row r="171" spans="1:108" s="2" customFormat="1" x14ac:dyDescent="0.35">
      <c r="A171"/>
      <c r="B171"/>
      <c r="C171" s="1"/>
      <c r="D171" s="150"/>
      <c r="E171" s="112"/>
      <c r="F171" s="92"/>
      <c r="G171" s="132"/>
      <c r="H171" s="74"/>
      <c r="I171"/>
      <c r="J171"/>
      <c r="K171" s="3"/>
      <c r="L171"/>
      <c r="M171" s="4"/>
      <c r="N171" s="4"/>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row>
    <row r="172" spans="1:108" s="2" customFormat="1" x14ac:dyDescent="0.35">
      <c r="A172"/>
      <c r="B172"/>
      <c r="C172" s="1"/>
      <c r="D172" s="150"/>
      <c r="E172" s="112"/>
      <c r="F172" s="92"/>
      <c r="G172" s="132"/>
      <c r="H172" s="74"/>
      <c r="I172"/>
      <c r="J172"/>
      <c r="K172" s="3"/>
      <c r="L172"/>
      <c r="M172" s="4"/>
      <c r="N172" s="4"/>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row>
    <row r="173" spans="1:108" s="2" customFormat="1" x14ac:dyDescent="0.35">
      <c r="A173"/>
      <c r="B173"/>
      <c r="C173" s="1"/>
      <c r="D173" s="150"/>
      <c r="E173" s="112"/>
      <c r="F173" s="92"/>
      <c r="G173" s="132"/>
      <c r="H173" s="74"/>
      <c r="I173"/>
      <c r="J173"/>
      <c r="K173" s="3"/>
      <c r="L173"/>
      <c r="M173" s="4"/>
      <c r="N173" s="4"/>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row>
    <row r="174" spans="1:108" s="2" customFormat="1" x14ac:dyDescent="0.35">
      <c r="A174"/>
      <c r="B174"/>
      <c r="C174" s="1"/>
      <c r="D174" s="150"/>
      <c r="E174" s="112"/>
      <c r="F174" s="92"/>
      <c r="G174" s="132"/>
      <c r="H174" s="74"/>
      <c r="I174"/>
      <c r="J174"/>
      <c r="K174" s="3"/>
      <c r="L174"/>
      <c r="M174" s="4"/>
      <c r="N174" s="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row>
    <row r="175" spans="1:108" s="2" customFormat="1" x14ac:dyDescent="0.35">
      <c r="A175"/>
      <c r="B175"/>
      <c r="C175" s="1"/>
      <c r="D175" s="150"/>
      <c r="E175" s="112"/>
      <c r="F175" s="92"/>
      <c r="G175" s="132"/>
      <c r="H175" s="74"/>
      <c r="I175"/>
      <c r="J175"/>
      <c r="K175" s="3"/>
      <c r="L175"/>
      <c r="M175" s="4"/>
      <c r="N175" s="4"/>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row>
    <row r="176" spans="1:108" s="2" customFormat="1" x14ac:dyDescent="0.35">
      <c r="A176"/>
      <c r="B176"/>
      <c r="C176" s="1"/>
      <c r="D176" s="150"/>
      <c r="E176" s="112"/>
      <c r="F176" s="92"/>
      <c r="G176" s="132"/>
      <c r="H176" s="74"/>
      <c r="I176"/>
      <c r="J176"/>
      <c r="K176" s="3"/>
      <c r="L176"/>
      <c r="M176" s="4"/>
      <c r="N176" s="4"/>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row>
    <row r="202" spans="2:2" x14ac:dyDescent="0.35">
      <c r="B202" s="13"/>
    </row>
    <row r="203" spans="2:2" x14ac:dyDescent="0.35">
      <c r="B203" s="13"/>
    </row>
    <row r="204" spans="2:2" ht="21.75" thickBot="1" x14ac:dyDescent="0.4">
      <c r="B204" s="13"/>
    </row>
    <row r="205" spans="2:2" ht="21.75" thickBot="1" x14ac:dyDescent="0.4">
      <c r="B205" s="51"/>
    </row>
    <row r="206" spans="2:2" x14ac:dyDescent="0.35">
      <c r="B206" s="52"/>
    </row>
    <row r="207" spans="2:2" x14ac:dyDescent="0.35">
      <c r="B207" s="53" t="s">
        <v>7</v>
      </c>
    </row>
    <row r="208" spans="2:2" x14ac:dyDescent="0.35">
      <c r="B208" s="50" t="s">
        <v>8</v>
      </c>
    </row>
    <row r="217" spans="1:108" s="1" customFormat="1" x14ac:dyDescent="0.35">
      <c r="A217"/>
      <c r="B217"/>
      <c r="D217" s="150"/>
      <c r="E217" s="112"/>
      <c r="F217" s="92"/>
      <c r="G217" s="132"/>
      <c r="H217" s="74"/>
      <c r="I217"/>
      <c r="J217"/>
      <c r="K217" s="3"/>
      <c r="L217"/>
      <c r="M217" s="4"/>
      <c r="N217" s="4"/>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row>
    <row r="218" spans="1:108" s="1" customFormat="1" x14ac:dyDescent="0.35">
      <c r="A218"/>
      <c r="B218"/>
      <c r="D218" s="150"/>
      <c r="E218" s="112"/>
      <c r="F218" s="92"/>
      <c r="G218" s="132"/>
      <c r="H218" s="74"/>
      <c r="I218"/>
      <c r="J218"/>
      <c r="K218" s="3"/>
      <c r="L218"/>
      <c r="M218" s="4"/>
      <c r="N218" s="4"/>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row>
    <row r="219" spans="1:108" s="1" customFormat="1" x14ac:dyDescent="0.35">
      <c r="A219"/>
      <c r="B219"/>
      <c r="D219" s="150"/>
      <c r="E219" s="112"/>
      <c r="F219" s="92"/>
      <c r="G219" s="132"/>
      <c r="H219" s="74"/>
      <c r="I219"/>
      <c r="J219"/>
      <c r="K219" s="3"/>
      <c r="L219"/>
      <c r="M219" s="4"/>
      <c r="N219" s="4"/>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row>
    <row r="220" spans="1:108" s="1" customFormat="1" x14ac:dyDescent="0.35">
      <c r="A220"/>
      <c r="B220"/>
      <c r="D220" s="150"/>
      <c r="E220" s="112"/>
      <c r="F220" s="92"/>
      <c r="G220" s="132"/>
      <c r="H220" s="74"/>
      <c r="I220"/>
      <c r="J220"/>
      <c r="K220" s="3"/>
      <c r="L220"/>
      <c r="M220" s="4"/>
      <c r="N220" s="4"/>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row>
    <row r="221" spans="1:108" s="1" customFormat="1" x14ac:dyDescent="0.35">
      <c r="A221"/>
      <c r="B221"/>
      <c r="D221" s="150"/>
      <c r="E221" s="112"/>
      <c r="F221" s="92"/>
      <c r="G221" s="132"/>
      <c r="H221" s="74"/>
      <c r="I221"/>
      <c r="J221"/>
      <c r="K221" s="3"/>
      <c r="L221"/>
      <c r="M221" s="4"/>
      <c r="N221" s="4"/>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row>
    <row r="222" spans="1:108" s="1" customFormat="1" x14ac:dyDescent="0.35">
      <c r="A222"/>
      <c r="B222"/>
      <c r="D222" s="150"/>
      <c r="E222" s="112"/>
      <c r="F222" s="92"/>
      <c r="G222" s="132"/>
      <c r="H222" s="74"/>
      <c r="I222"/>
      <c r="J222"/>
      <c r="K222" s="3"/>
      <c r="L222"/>
      <c r="M222" s="4"/>
      <c r="N222" s="4"/>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row>
    <row r="223" spans="1:108" s="1" customFormat="1" x14ac:dyDescent="0.35">
      <c r="A223"/>
      <c r="B223"/>
      <c r="D223" s="150"/>
      <c r="E223" s="112"/>
      <c r="F223" s="92"/>
      <c r="G223" s="132"/>
      <c r="H223" s="74"/>
      <c r="I223"/>
      <c r="J223"/>
      <c r="K223" s="3"/>
      <c r="L223"/>
      <c r="M223" s="4"/>
      <c r="N223" s="4"/>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row>
  </sheetData>
  <mergeCells count="3">
    <mergeCell ref="A9:J9"/>
    <mergeCell ref="A10:J10"/>
    <mergeCell ref="A11:J11"/>
  </mergeCells>
  <pageMargins left="0.7" right="0.7" top="0.75" bottom="0.75" header="0.3" footer="0.3"/>
  <pageSetup scale="3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1</vt:i4>
      </vt:variant>
      <vt:variant>
        <vt:lpstr>Gráficos</vt:lpstr>
      </vt:variant>
      <vt:variant>
        <vt:i4>1</vt:i4>
      </vt:variant>
      <vt:variant>
        <vt:lpstr>Rangos con nombre</vt:lpstr>
      </vt:variant>
      <vt:variant>
        <vt:i4>1</vt:i4>
      </vt:variant>
    </vt:vector>
  </HeadingPairs>
  <TitlesOfParts>
    <vt:vector size="3" baseType="lpstr">
      <vt:lpstr>ABRIL  2025</vt:lpstr>
      <vt:lpstr>Gráfico1</vt:lpstr>
      <vt:lpstr>'ABRIL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Silvestre Martinez</dc:creator>
  <cp:lastModifiedBy>Francisco Suero Frías</cp:lastModifiedBy>
  <cp:lastPrinted>2025-04-04T14:28:12Z</cp:lastPrinted>
  <dcterms:created xsi:type="dcterms:W3CDTF">2021-12-04T13:35:30Z</dcterms:created>
  <dcterms:modified xsi:type="dcterms:W3CDTF">2025-05-08T15:30:28Z</dcterms:modified>
</cp:coreProperties>
</file>