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ujergobdo-my.sharepoint.com/personal/liliana_martinez_mujer_gob_do/Documents/Escritorio/REPORTES 2025/MAYO/"/>
    </mc:Choice>
  </mc:AlternateContent>
  <xr:revisionPtr revIDLastSave="352" documentId="13_ncr:1_{5E5FB58E-A6A5-4A67-A4FA-A78DCDB4528F}" xr6:coauthVersionLast="47" xr6:coauthVersionMax="47" xr10:uidLastSave="{40267835-944A-42B7-B78F-740E5F92984F}"/>
  <bookViews>
    <workbookView xWindow="-120" yWindow="-120" windowWidth="24240" windowHeight="13020" tabRatio="599" activeTab="1" xr2:uid="{00000000-000D-0000-FFFF-FFFF00000000}"/>
  </bookViews>
  <sheets>
    <sheet name="Gráfico1" sheetId="2" r:id="rId1"/>
    <sheet name="MAYO  2025" sheetId="1" r:id="rId2"/>
  </sheets>
  <definedNames>
    <definedName name="_xlnm.Print_Area" localSheetId="1">'MAYO  2025'!$A$8:$K$48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E46" i="1"/>
</calcChain>
</file>

<file path=xl/sharedStrings.xml><?xml version="1.0" encoding="utf-8"?>
<sst xmlns="http://schemas.openxmlformats.org/spreadsheetml/2006/main" count="111" uniqueCount="105">
  <si>
    <t>PROVEEDOR</t>
  </si>
  <si>
    <t>CONCEPTO</t>
  </si>
  <si>
    <t>FACTURA No.</t>
  </si>
  <si>
    <t>FECHA DE FACTURA</t>
  </si>
  <si>
    <t>MONTO FACTURADO</t>
  </si>
  <si>
    <t>FECHA FIN DE FACTURA</t>
  </si>
  <si>
    <t>MONTO PENDIENTE</t>
  </si>
  <si>
    <t>Bacilia Lorenzo Quezada</t>
  </si>
  <si>
    <t>Encargada de Compras y Contrataciones</t>
  </si>
  <si>
    <t>TOTALES</t>
  </si>
  <si>
    <t>COMPLETO</t>
  </si>
  <si>
    <t xml:space="preserve">MONTO PAGADO A LA FECHA </t>
  </si>
  <si>
    <t xml:space="preserve">                                               DEPARTAMENTO DE COMPRAS</t>
  </si>
  <si>
    <t xml:space="preserve">                                              RELACIÓN PAGOS A SUPLIDORES</t>
  </si>
  <si>
    <t xml:space="preserve">                                               MES DE MAYO 2025</t>
  </si>
  <si>
    <t>Marina Matos Jimenez de Charles</t>
  </si>
  <si>
    <t>SERVICIO DE ALMUERZOS Y ESTACIÓN LÍQUIDA PERMANENTE PARA SER UTILIZADOS EN LAS ACTIVIDADES DE LOS DEPARTAMENTOS DE SALUD Y AUTONOMÍA ECONÓMICA, EN EL MES DE MARZO 2025.</t>
  </si>
  <si>
    <t>B1500000000186</t>
  </si>
  <si>
    <t>Miralba Altagracia Ruiz Ramos</t>
  </si>
  <si>
    <t>CONTRATACIÓN DE LOS SERVICIOS DE MAESTRÍA DE CEREMONIA, PARA EL ACTO DE INAUGURACIÓN DE LA ESCUELA DE IGUALDAD MAGALY PINEDA Y LA BIBLIOTECA ABIGAÍL MEJÍA.</t>
  </si>
  <si>
    <t>B1500000000369</t>
  </si>
  <si>
    <t>Orgalia Checo Monegro</t>
  </si>
  <si>
    <t>SERVICIO DE REFRIGERIO PARA LAS 150 PERSONAS QUE ASISTIRAN AL ACTO DE CONMEMORACION DEL DIA INTERNACIONAL DE LA MUJER, A REALIZARSE EN LA OFICINA PROVINCIAL DE LA MUJER EN SAMANA, EL 7 DE MARZO.</t>
  </si>
  <si>
    <t>Distribuidora Escolar, SA</t>
  </si>
  <si>
    <t>COMPRA DE MUEBLES Y LIBROS PARA ÁREAS DE NIÑOS/AS DEL MINISTERIO DE LA MUJER</t>
  </si>
  <si>
    <t>Editora Listin Diario, SA</t>
  </si>
  <si>
    <t>E45000000000797</t>
  </si>
  <si>
    <t>SERVICIO DE RENOVACIÓN DE LAS SUSCRIPCIONES EN PERIODÍCOS DE CIRCULACION NACIONAL, POR UN PERÍODO DE 1 AÑO</t>
  </si>
  <si>
    <t>E45000000000087</t>
  </si>
  <si>
    <t>Inverplata, SA</t>
  </si>
  <si>
    <t>SALÓN DE HOTEL PARA 130 PERSONA, INCLUYE: ESTACIÓN LIQUIDA, CATERING Y AUDIOVISUALES, ENCUENTRO CON LAS ASOCIACIONES SIN FINES DE LUCRO ( ASFL) ADSCRITA A ESTE MINISTERIO, SE EFECTUARÁ 3 DE ABRIL</t>
  </si>
  <si>
    <t>241,743.1 </t>
  </si>
  <si>
    <t>Skagen, SRL</t>
  </si>
  <si>
    <t>COMPRA DE MOBILIARIOS PARA LAS OFICINAS DEL MINISTERIO DE LA MUJER.</t>
  </si>
  <si>
    <t>B15000000000682</t>
  </si>
  <si>
    <t>B15000000001151</t>
  </si>
  <si>
    <t>B15000000000212</t>
  </si>
  <si>
    <t>Modulineas, SRL</t>
  </si>
  <si>
    <t>B15000000000006</t>
  </si>
  <si>
    <t>COMPRA DE MOBILIARIOS PARA EL USO DE ESTE MINISTERIO.</t>
  </si>
  <si>
    <t>PS&amp;S, Proveedora de Servicios &amp; Suministros de Oficina, SRL</t>
  </si>
  <si>
    <t>COMPRA DE CAJAS DE ARCHIVOS MUERTOS, PARA SER USADO EN TODAS LAS DEPENDENCIAS DE ESTE MINITERIO.</t>
  </si>
  <si>
    <t>B15000000000405</t>
  </si>
  <si>
    <t>Compu-Office Dominicana, SRL</t>
  </si>
  <si>
    <t>COMPRA DE TÓNERS PARA LAS OFICINAS PROVINCIALES Y MUNICIPALES DE ESTE MINISTERIO.</t>
  </si>
  <si>
    <t>E45000000000667</t>
  </si>
  <si>
    <t>Cantabria Brand Representative, SRL</t>
  </si>
  <si>
    <t>SERVICIO DE REFRIGERIOS PARA GRUPOS DE ADOLESCENTES Y DE MADRES, PADRES Y TUTORES/AS QUE ASISTIRÁN A LOS RECORRIDOS Y CAPACITACIONES EN CENTRO DE PROMOCIÓN DE SALUD INTEGRAL DE ADOLESCENTES.</t>
  </si>
  <si>
    <t>B15000000001344</t>
  </si>
  <si>
    <t>B15000000000197</t>
  </si>
  <si>
    <t>Khalicco Investments, SRL</t>
  </si>
  <si>
    <t>COMPRA DE BATERÍAS PARA SER UTILIZADAS EN LA PLANTA DE EMERGENCIA DEL CENTRO DE PROMOCIÓN DE SALUD INTEGRAL PARA ADOLESCENTES UBICADA EN LOS PRADOS.</t>
  </si>
  <si>
    <t>Abreu Fast Print, SRL</t>
  </si>
  <si>
    <t>B15000000000162</t>
  </si>
  <si>
    <t>SERVICIO DE IMPRESIÓN DEL LIBRO DE VISITAS DE LA ESCUELA DE IGUALDAD MAGALY PINEDA Y LA BIBLIOTECA ABIGAIL MEJIA.</t>
  </si>
  <si>
    <t>Restaurant El Dorado San Francisco, SRL</t>
  </si>
  <si>
    <t>SERVICIO DE REFRIGERIO QUE PARA EL AL ACTO DE CONMEMORACIÓN DEL DÍA INTERNACIONAL DE LA MUJER, EN LA PROVINCIA DUARTE, EN LA SALA CAPITULAR DE LA ALCALDIA MUNICIPAL DE CASTILLO, DÍA 5 DE MARZO 2025.</t>
  </si>
  <si>
    <t>B15000000001334</t>
  </si>
  <si>
    <t>B15000000001335</t>
  </si>
  <si>
    <t>SERVICIO DE REFRIGERIO PARA LAS PERSONAS QUE ASISTIRÁN AL ACTO DE CONMEMORACIÓN DEL DÍA INTERNACIONAL DE LA MUJER, A REALIZARSE EN LAS PROVINCIAS DUARTE, MONTE PLATA Y EL SEIBO, EL DÍA 7 DE MARZO 2025</t>
  </si>
  <si>
    <t>Wilandro Investments Comercializadora, SRL</t>
  </si>
  <si>
    <t>B15000000000157</t>
  </si>
  <si>
    <t>SERVICIO DE REFRIGERIO PARA LAS PERSONAS QUE ASISTIRÁN AL ACTO DE CONMEMORACIÓN DEL DÍA INTERNACIONAL DE LA MUJER, A REALIZARSE EN LA GOBERNACIÒN PROVINCIAL DE ELÌAS PIÑA, DÍA 19 DE MARZO 2025</t>
  </si>
  <si>
    <t>68,145.00 </t>
  </si>
  <si>
    <t>Rodfra, SRL</t>
  </si>
  <si>
    <t>SERVICIO DE ADECUACION Y ACONCIONAMIENTO DE DIVERSAS AREAS DE LA ESCUELA NACIONAL DE IGUALDAD DE ESTE MINISTERIO.</t>
  </si>
  <si>
    <t>B15000000000019</t>
  </si>
  <si>
    <t>JSP Dominican Technologic Group, SRL</t>
  </si>
  <si>
    <t>COMPRA DE ELECTRODOMÉSTICOS PARA LA ESCUELA NACIONAL DE IGUALDAD Y LAS OFICINAS PROVINCIALES DE ESTE MINISTERIO.</t>
  </si>
  <si>
    <t>ESPARTIMP SRL</t>
  </si>
  <si>
    <t>SERVICIO DE REPARACION DE LOS CONTROLES DE ASISTENCIA POR HUELLAS EN EL EDIFICIO METROPOLITANO Y EL CENTRO DE CAPACITACION ZORAIDA HEREDIA.</t>
  </si>
  <si>
    <t>Martínez Torres Traveling, SRL</t>
  </si>
  <si>
    <t>CONTRATACIÓN DE SERVICIO DE ALMUERZOS Y BEBIDAS PARA LAS PERSONAS QUE PARTICIPARÁN EN LA JORNADA SEMANA SANTA 2025.</t>
  </si>
  <si>
    <t>Enfoque Digital S.R.L.</t>
  </si>
  <si>
    <t>COMPRA DE UTENSILIOS FOTOGRÁFICOS PARA LA DIRECCIÓN DE COMUNICACIONES.</t>
  </si>
  <si>
    <t>B15000000000585</t>
  </si>
  <si>
    <t>B15000000000584</t>
  </si>
  <si>
    <t>B15000000001574</t>
  </si>
  <si>
    <t>B15000000001550</t>
  </si>
  <si>
    <t>B15000000000277</t>
  </si>
  <si>
    <t>B15000000000121</t>
  </si>
  <si>
    <t>Ferretal, SRL</t>
  </si>
  <si>
    <t>COMPRA DE CORTINAS PARA USO DE ESTE MINISTERIO.</t>
  </si>
  <si>
    <t>CONFECCIÓN E INSTALACIÓN DE CORTINAS, PARA LA ESCUELA NACIONAL DE IGUALDAD.</t>
  </si>
  <si>
    <t>Alejandro Antonio Manuel Cabral Cornero</t>
  </si>
  <si>
    <t>Servicios de un facilitador para impartir Talleres de Artes Plásticas y Artesanía para las Oficinas Provinciales y Municipales de este ministerio con una duración de 6 meses.</t>
  </si>
  <si>
    <t>SERVICIO DE CONFECCIÓN DE MUEBLE DE COCINA Y CLÓSET EN ROBLE BRASILEÑO PARA LA ESCUELA NACIONAL DE IGUALDAD.</t>
  </si>
  <si>
    <t>Par Multiservices, SRL</t>
  </si>
  <si>
    <t>Impredom, SRL</t>
  </si>
  <si>
    <t>B15000000000219</t>
  </si>
  <si>
    <t>B15000000000039</t>
  </si>
  <si>
    <t>B15000000000159</t>
  </si>
  <si>
    <t>SERVICIO DE IMPRESIÓN DE PORTA BROCHURES INSTITUCIONALES Y MATERIALES PARA LA JORNADA DE ORIENTACIÓN Y SENSIBILIZACIÓN VIVIR SIN VIOLENCIA ES POSIBLE.</t>
  </si>
  <si>
    <t>Operadora Westpark, SAS</t>
  </si>
  <si>
    <t>SERVICIO DE SALÒN DE HOTEL, INCLUYE: REFRIGERIO, ALMUERZO Y AUDIOVISUALES PARA PARA 35 PERSONAS, EN EL MARCO DE LA REUNIÒN DEL COMITÈ DE SELECCIÒN MEDALLA AL MÈRITO 2025.</t>
  </si>
  <si>
    <t>B15000000000188</t>
  </si>
  <si>
    <t>Servicios Electricos Profesionales Serpronal, SRL</t>
  </si>
  <si>
    <t>B15000000000298</t>
  </si>
  <si>
    <t>COMPRA DE CONOS DE SEGURIDAD, PARA RESERVAR LOS ESPACIO DE LOS PARQUEOS Y EVITAR QUE SEAN UTILIZADOS POR OTROS USUARIOS.</t>
  </si>
  <si>
    <t>Constructora Nextum, SRL</t>
  </si>
  <si>
    <t>B15000000000005</t>
  </si>
  <si>
    <t>SERVICIO DE REPARACIÓN DE BAÑOS E INSTALACIÓN DE PLAFONES DE LA ESCUELA NACIONAL DE IGUALDAD.</t>
  </si>
  <si>
    <t>INVERSIONES LUGSAV, SRL</t>
  </si>
  <si>
    <t>B15000000000021</t>
  </si>
  <si>
    <t>SERVICIO DE CATERING PARA LA INAUGURACIÓN DE LA ESCUELA NACIONAL DE IGUALDAD MAGALY PINEDA.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</si>
</sst>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sz val="18"/>
      <color theme="1"/>
      <name val="Arial"/>
      <family val="2"/>
    </font>
    <font>
      <sz val="12"/>
      <color theme="1"/>
      <name val="Arial"/>
      <family val="2"/>
    </font>
    <font>
      <sz val="12"/>
      <name val="Arial"/>
      <family val="2"/>
    </font>
    <font>
      <b/>
      <sz val="12"/>
      <color theme="1"/>
      <name val="Arial"/>
      <family val="2"/>
    </font>
    <font>
      <sz val="9"/>
      <color indexed="8"/>
      <name val="Calibri"/>
      <family val="2"/>
    </font>
    <font>
      <sz val="12"/>
      <color indexed="8"/>
      <name val="Calibri"/>
      <family val="2"/>
    </font>
    <font>
      <b/>
      <sz val="12"/>
      <color indexed="8"/>
      <name val="Calibri"/>
      <family val="2"/>
    </font>
    <font>
      <sz val="12"/>
      <color theme="1"/>
      <name val="Calibri"/>
      <family val="2"/>
      <scheme val="minor"/>
    </font>
    <font>
      <sz val="14"/>
      <color rgb="FF000000"/>
      <name val="Calibri"/>
      <family val="2"/>
    </font>
    <font>
      <sz val="14"/>
      <color indexed="8"/>
      <name val="Calibri"/>
      <family val="2"/>
    </font>
    <font>
      <sz val="14"/>
      <color theme="1"/>
      <name val="Calibri"/>
      <family val="2"/>
    </font>
    <font>
      <sz val="14"/>
      <color rgb="FF4D4D4D"/>
      <name val="Calibri"/>
      <family val="2"/>
    </font>
    <font>
      <sz val="14"/>
      <color theme="1"/>
      <name val="Arial"/>
      <family val="2"/>
    </font>
    <font>
      <sz val="14"/>
      <color theme="1"/>
      <name val="Calibri"/>
      <family val="2"/>
      <scheme val="minor"/>
    </font>
    <font>
      <sz val="20"/>
      <color theme="1"/>
      <name val="Arial"/>
      <family val="2"/>
    </font>
    <font>
      <b/>
      <sz val="20"/>
      <color theme="1"/>
      <name val="Arial"/>
      <family val="2"/>
    </font>
    <font>
      <sz val="20"/>
      <color theme="1"/>
      <name val="Calibri"/>
      <family val="2"/>
      <scheme val="minor"/>
    </font>
    <font>
      <sz val="22"/>
      <color theme="1"/>
      <name val="Calibri"/>
      <family val="2"/>
      <scheme val="minor"/>
    </font>
    <font>
      <b/>
      <sz val="22"/>
      <color theme="1"/>
      <name val="Arial"/>
      <family val="2"/>
    </font>
    <font>
      <b/>
      <sz val="20"/>
      <name val="Calibri"/>
      <family val="2"/>
      <scheme val="minor"/>
    </font>
    <font>
      <sz val="18"/>
      <color theme="1"/>
      <name val="Arial"/>
      <family val="2"/>
    </font>
    <font>
      <sz val="1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5">
    <xf numFmtId="0" fontId="0" fillId="0" borderId="0" xfId="0"/>
    <xf numFmtId="0" fontId="3" fillId="0" borderId="0" xfId="0" applyFont="1" applyAlignment="1">
      <alignment horizontal="left"/>
    </xf>
    <xf numFmtId="2" fontId="0" fillId="0" borderId="0" xfId="1" applyNumberFormat="1" applyFont="1"/>
    <xf numFmtId="164" fontId="0" fillId="0" borderId="0" xfId="1" applyFont="1" applyBorder="1"/>
    <xf numFmtId="164" fontId="0" fillId="0" borderId="0" xfId="1" applyFont="1"/>
    <xf numFmtId="0" fontId="0" fillId="0" borderId="2" xfId="0" applyBorder="1"/>
    <xf numFmtId="164" fontId="0" fillId="0" borderId="0" xfId="1" applyFont="1" applyFill="1" applyBorder="1"/>
    <xf numFmtId="164" fontId="0" fillId="0" borderId="0" xfId="1" applyFont="1" applyFill="1"/>
    <xf numFmtId="164" fontId="0" fillId="0" borderId="0" xfId="1" applyFont="1" applyFill="1" applyBorder="1" applyAlignment="1">
      <alignment horizontal="left" readingOrder="1"/>
    </xf>
    <xf numFmtId="0" fontId="0" fillId="0" borderId="0" xfId="0" applyAlignment="1">
      <alignment horizontal="left" readingOrder="1"/>
    </xf>
    <xf numFmtId="164" fontId="0" fillId="0" borderId="0" xfId="1" applyFont="1" applyFill="1" applyAlignment="1">
      <alignment horizontal="left" readingOrder="1"/>
    </xf>
    <xf numFmtId="164" fontId="0" fillId="2" borderId="0" xfId="1" applyFont="1" applyFill="1" applyAlignment="1">
      <alignment horizontal="left" readingOrder="1"/>
    </xf>
    <xf numFmtId="0" fontId="0" fillId="2" borderId="0" xfId="0" applyFill="1" applyAlignment="1">
      <alignment horizontal="left" readingOrder="1"/>
    </xf>
    <xf numFmtId="0" fontId="5" fillId="0" borderId="4" xfId="0" applyFont="1" applyBorder="1" applyAlignment="1">
      <alignment horizontal="left" vertical="top" wrapText="1"/>
    </xf>
    <xf numFmtId="0" fontId="0" fillId="2" borderId="0" xfId="0" applyFill="1"/>
    <xf numFmtId="0" fontId="0" fillId="0" borderId="5" xfId="0" applyBorder="1"/>
    <xf numFmtId="0" fontId="5" fillId="0" borderId="0" xfId="0" applyFont="1" applyAlignment="1">
      <alignment horizontal="left" vertical="top" wrapText="1"/>
    </xf>
    <xf numFmtId="0" fontId="5" fillId="0" borderId="0" xfId="0" applyFont="1" applyAlignment="1">
      <alignment horizontal="left" vertical="top"/>
    </xf>
    <xf numFmtId="0" fontId="7" fillId="3" borderId="0" xfId="0" applyFont="1" applyFill="1" applyAlignment="1">
      <alignment horizontal="left" vertical="top" wrapText="1"/>
    </xf>
    <xf numFmtId="0" fontId="7" fillId="3" borderId="0" xfId="0" applyFont="1" applyFill="1" applyAlignment="1">
      <alignment horizontal="left" vertical="top"/>
    </xf>
    <xf numFmtId="0" fontId="2" fillId="3" borderId="0" xfId="0" applyFont="1" applyFill="1"/>
    <xf numFmtId="0" fontId="2" fillId="0" borderId="0" xfId="0" applyFont="1"/>
    <xf numFmtId="49" fontId="8" fillId="0" borderId="0" xfId="0" applyNumberFormat="1" applyFont="1" applyAlignment="1">
      <alignment horizontal="left" vertical="top" wrapText="1"/>
    </xf>
    <xf numFmtId="15" fontId="8" fillId="0" borderId="0" xfId="0" applyNumberFormat="1" applyFont="1" applyAlignment="1">
      <alignment horizontal="center" vertical="top" wrapText="1"/>
    </xf>
    <xf numFmtId="49" fontId="8" fillId="4" borderId="0" xfId="0" applyNumberFormat="1" applyFont="1" applyFill="1" applyAlignment="1">
      <alignment horizontal="left" vertical="top" wrapText="1"/>
    </xf>
    <xf numFmtId="15" fontId="8" fillId="4" borderId="0" xfId="0" applyNumberFormat="1" applyFont="1" applyFill="1" applyAlignment="1">
      <alignment horizontal="center" vertical="top" wrapText="1"/>
    </xf>
    <xf numFmtId="0" fontId="0" fillId="4" borderId="0" xfId="0" applyFill="1"/>
    <xf numFmtId="0" fontId="0" fillId="4" borderId="2" xfId="0" applyFill="1" applyBorder="1"/>
    <xf numFmtId="49" fontId="9" fillId="3" borderId="0" xfId="0" applyNumberFormat="1" applyFont="1" applyFill="1" applyAlignment="1">
      <alignment horizontal="left" vertical="top" wrapText="1"/>
    </xf>
    <xf numFmtId="49" fontId="10" fillId="3" borderId="0" xfId="0" applyNumberFormat="1" applyFont="1" applyFill="1" applyAlignment="1">
      <alignment horizontal="left" vertical="top" wrapText="1"/>
    </xf>
    <xf numFmtId="15" fontId="9" fillId="3" borderId="0" xfId="0" applyNumberFormat="1" applyFont="1" applyFill="1" applyAlignment="1">
      <alignment horizontal="left" vertical="top" wrapText="1"/>
    </xf>
    <xf numFmtId="0" fontId="11" fillId="3" borderId="0" xfId="0" applyFont="1" applyFill="1" applyAlignment="1">
      <alignment horizontal="left"/>
    </xf>
    <xf numFmtId="0" fontId="11" fillId="0" borderId="0" xfId="0" applyFont="1" applyAlignment="1">
      <alignment horizontal="left"/>
    </xf>
    <xf numFmtId="164" fontId="11" fillId="0" borderId="0" xfId="1" applyFont="1" applyFill="1" applyBorder="1" applyAlignment="1">
      <alignment horizontal="left"/>
    </xf>
    <xf numFmtId="164" fontId="0" fillId="3" borderId="0" xfId="1" applyFont="1" applyFill="1" applyBorder="1"/>
    <xf numFmtId="0" fontId="0" fillId="3" borderId="0" xfId="0" applyFill="1"/>
    <xf numFmtId="0" fontId="0" fillId="3" borderId="2" xfId="0" applyFill="1" applyBorder="1"/>
    <xf numFmtId="0" fontId="12" fillId="0" borderId="0" xfId="0" applyFont="1" applyAlignment="1">
      <alignment wrapText="1"/>
    </xf>
    <xf numFmtId="49" fontId="12" fillId="0" borderId="0" xfId="0" applyNumberFormat="1" applyFont="1" applyAlignment="1">
      <alignment wrapText="1"/>
    </xf>
    <xf numFmtId="15" fontId="13" fillId="0" borderId="0" xfId="0" applyNumberFormat="1" applyFont="1" applyAlignment="1">
      <alignment wrapText="1"/>
    </xf>
    <xf numFmtId="14" fontId="13" fillId="0" borderId="0" xfId="1" applyNumberFormat="1" applyFont="1" applyBorder="1" applyAlignment="1">
      <alignment wrapText="1"/>
    </xf>
    <xf numFmtId="0" fontId="14" fillId="0" borderId="0" xfId="0" applyFont="1" applyAlignment="1">
      <alignment wrapText="1"/>
    </xf>
    <xf numFmtId="14" fontId="14" fillId="0" borderId="0" xfId="0" applyNumberFormat="1" applyFont="1" applyAlignment="1">
      <alignment wrapText="1"/>
    </xf>
    <xf numFmtId="49" fontId="13" fillId="0" borderId="0" xfId="0" applyNumberFormat="1" applyFont="1" applyAlignment="1">
      <alignment wrapText="1"/>
    </xf>
    <xf numFmtId="15" fontId="12" fillId="0" borderId="0" xfId="0" applyNumberFormat="1" applyFont="1" applyAlignment="1">
      <alignment wrapText="1"/>
    </xf>
    <xf numFmtId="0" fontId="15" fillId="0" borderId="0" xfId="0" applyFont="1" applyAlignment="1">
      <alignment wrapText="1"/>
    </xf>
    <xf numFmtId="0" fontId="16" fillId="0" borderId="0" xfId="0" applyFont="1" applyAlignment="1">
      <alignment horizontal="left" wrapText="1"/>
    </xf>
    <xf numFmtId="0" fontId="0" fillId="0" borderId="0" xfId="0" applyAlignment="1">
      <alignment vertical="top"/>
    </xf>
    <xf numFmtId="0" fontId="7" fillId="0" borderId="0" xfId="0" applyFont="1" applyAlignment="1">
      <alignment horizontal="left" vertical="top" wrapText="1"/>
    </xf>
    <xf numFmtId="14" fontId="5" fillId="0" borderId="0" xfId="0" applyNumberFormat="1" applyFont="1" applyAlignment="1">
      <alignment horizontal="left" vertical="center"/>
    </xf>
    <xf numFmtId="0" fontId="5" fillId="0" borderId="0" xfId="0" applyFont="1" applyAlignment="1">
      <alignment horizontal="left"/>
    </xf>
    <xf numFmtId="0" fontId="16" fillId="0" borderId="6" xfId="0" applyFont="1" applyBorder="1" applyAlignment="1">
      <alignment horizontal="left" wrapText="1"/>
    </xf>
    <xf numFmtId="0" fontId="0" fillId="0" borderId="7" xfId="0" applyBorder="1" applyAlignment="1">
      <alignment vertical="top"/>
    </xf>
    <xf numFmtId="0" fontId="7" fillId="0" borderId="0" xfId="0" applyFont="1" applyAlignment="1">
      <alignment horizontal="left"/>
    </xf>
    <xf numFmtId="0" fontId="6" fillId="2" borderId="0" xfId="0" applyFont="1" applyFill="1" applyAlignment="1" applyProtection="1">
      <alignment horizontal="left" vertical="top" wrapText="1" readingOrder="1"/>
      <protection locked="0"/>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0" borderId="0" xfId="0" applyFont="1" applyAlignment="1">
      <alignment vertical="top" wrapText="1"/>
    </xf>
    <xf numFmtId="0" fontId="20" fillId="0" borderId="0" xfId="0" applyFont="1"/>
    <xf numFmtId="0" fontId="4" fillId="0" borderId="2" xfId="0" applyFont="1" applyBorder="1" applyAlignment="1">
      <alignment horizontal="center" vertical="center"/>
    </xf>
    <xf numFmtId="164" fontId="4" fillId="0" borderId="1" xfId="1" applyFont="1" applyBorder="1" applyAlignment="1">
      <alignment horizontal="center" vertical="center"/>
    </xf>
    <xf numFmtId="164" fontId="4" fillId="0" borderId="3" xfId="1" applyFont="1" applyBorder="1" applyAlignment="1">
      <alignment horizontal="center" vertical="center"/>
    </xf>
    <xf numFmtId="164" fontId="4" fillId="0" borderId="0" xfId="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9" fillId="0" borderId="2" xfId="0" applyFont="1" applyBorder="1" applyAlignment="1">
      <alignment horizontal="right"/>
    </xf>
    <xf numFmtId="0" fontId="18" fillId="0" borderId="2" xfId="0" applyFont="1" applyBorder="1" applyAlignment="1">
      <alignment horizontal="left" vertical="top"/>
    </xf>
    <xf numFmtId="0" fontId="20" fillId="0" borderId="2" xfId="0" applyFont="1" applyBorder="1"/>
    <xf numFmtId="0" fontId="21" fillId="0" borderId="0" xfId="0" applyFont="1"/>
    <xf numFmtId="14" fontId="21" fillId="0" borderId="0" xfId="0" applyNumberFormat="1" applyFont="1"/>
    <xf numFmtId="17" fontId="22" fillId="0" borderId="7" xfId="0" applyNumberFormat="1" applyFont="1" applyBorder="1" applyAlignment="1">
      <alignment horizontal="center" wrapText="1"/>
    </xf>
    <xf numFmtId="2" fontId="8" fillId="0" borderId="0" xfId="1" applyNumberFormat="1" applyFont="1" applyBorder="1" applyAlignment="1">
      <alignment horizontal="right" wrapText="1"/>
    </xf>
    <xf numFmtId="2" fontId="8" fillId="4" borderId="0" xfId="1" applyNumberFormat="1" applyFont="1" applyFill="1" applyBorder="1" applyAlignment="1">
      <alignment horizontal="right" wrapText="1"/>
    </xf>
    <xf numFmtId="164" fontId="8" fillId="0" borderId="0" xfId="1" applyFont="1" applyBorder="1" applyAlignment="1">
      <alignment horizontal="right" wrapText="1"/>
    </xf>
    <xf numFmtId="2" fontId="0" fillId="0" borderId="0" xfId="1" applyNumberFormat="1" applyFont="1" applyAlignment="1">
      <alignment horizontal="right"/>
    </xf>
    <xf numFmtId="2" fontId="21" fillId="0" borderId="0" xfId="1" applyNumberFormat="1" applyFont="1" applyAlignment="1">
      <alignment horizontal="right"/>
    </xf>
    <xf numFmtId="17" fontId="22" fillId="0" borderId="7" xfId="0" applyNumberFormat="1" applyFont="1" applyBorder="1" applyAlignment="1">
      <alignment horizontal="right" wrapText="1"/>
    </xf>
    <xf numFmtId="2" fontId="4" fillId="0" borderId="2" xfId="1" applyNumberFormat="1" applyFont="1" applyBorder="1" applyAlignment="1">
      <alignment horizontal="right" wrapText="1"/>
    </xf>
    <xf numFmtId="2" fontId="0" fillId="0" borderId="0" xfId="1" applyNumberFormat="1" applyFont="1" applyBorder="1" applyAlignment="1">
      <alignment horizontal="right"/>
    </xf>
    <xf numFmtId="2" fontId="0" fillId="2" borderId="0" xfId="1" applyNumberFormat="1" applyFont="1" applyFill="1" applyBorder="1" applyAlignment="1">
      <alignment horizontal="right"/>
    </xf>
    <xf numFmtId="2" fontId="2" fillId="3" borderId="0" xfId="1" applyNumberFormat="1" applyFont="1" applyFill="1" applyBorder="1" applyAlignment="1">
      <alignment horizontal="right"/>
    </xf>
    <xf numFmtId="2" fontId="9" fillId="3" borderId="0" xfId="1" applyNumberFormat="1" applyFont="1" applyFill="1" applyBorder="1" applyAlignment="1">
      <alignment horizontal="right" wrapText="1"/>
    </xf>
    <xf numFmtId="2" fontId="13" fillId="0" borderId="0" xfId="1" applyNumberFormat="1" applyFont="1" applyBorder="1" applyAlignment="1">
      <alignment horizontal="right" wrapText="1"/>
    </xf>
    <xf numFmtId="2" fontId="14" fillId="0" borderId="0" xfId="1" applyNumberFormat="1" applyFont="1" applyBorder="1" applyAlignment="1">
      <alignment horizontal="right" wrapText="1"/>
    </xf>
    <xf numFmtId="2" fontId="11" fillId="0" borderId="0" xfId="1" applyNumberFormat="1" applyFont="1" applyBorder="1" applyAlignment="1">
      <alignment horizontal="right"/>
    </xf>
    <xf numFmtId="0" fontId="18" fillId="0" borderId="2" xfId="0" applyFont="1" applyBorder="1" applyAlignment="1" applyProtection="1">
      <alignment horizontal="left" wrapText="1" readingOrder="1"/>
      <protection locked="0"/>
    </xf>
    <xf numFmtId="14" fontId="20" fillId="0" borderId="0" xfId="0" applyNumberFormat="1" applyFont="1" applyAlignment="1">
      <alignment horizontal="left" vertical="center"/>
    </xf>
    <xf numFmtId="0" fontId="18" fillId="0" borderId="0" xfId="0" applyFont="1"/>
    <xf numFmtId="0" fontId="18" fillId="0" borderId="2" xfId="0" applyFont="1" applyBorder="1" applyAlignment="1">
      <alignment horizontal="left"/>
    </xf>
    <xf numFmtId="0" fontId="18" fillId="0" borderId="2" xfId="0" applyFont="1" applyBorder="1" applyAlignment="1">
      <alignment vertical="center"/>
    </xf>
    <xf numFmtId="2" fontId="18" fillId="0" borderId="2" xfId="1" applyNumberFormat="1" applyFont="1" applyBorder="1" applyAlignment="1">
      <alignment horizontal="right"/>
    </xf>
    <xf numFmtId="0" fontId="18" fillId="0" borderId="2" xfId="0" applyFont="1" applyBorder="1"/>
    <xf numFmtId="14" fontId="0" fillId="0" borderId="0" xfId="0" applyNumberFormat="1" applyAlignment="1">
      <alignment wrapText="1"/>
    </xf>
    <xf numFmtId="17" fontId="22" fillId="0" borderId="7" xfId="0" applyNumberFormat="1" applyFont="1" applyBorder="1" applyAlignment="1">
      <alignment wrapText="1"/>
    </xf>
    <xf numFmtId="14" fontId="18" fillId="0" borderId="2" xfId="0" applyNumberFormat="1" applyFont="1" applyBorder="1" applyAlignment="1">
      <alignment wrapText="1"/>
    </xf>
    <xf numFmtId="14" fontId="20" fillId="0" borderId="2" xfId="0" applyNumberFormat="1" applyFont="1" applyBorder="1" applyAlignment="1">
      <alignment vertical="top" wrapText="1"/>
    </xf>
    <xf numFmtId="14" fontId="0" fillId="0" borderId="0" xfId="0" applyNumberFormat="1" applyAlignment="1">
      <alignment vertical="top" wrapText="1"/>
    </xf>
    <xf numFmtId="14" fontId="0" fillId="2" borderId="0" xfId="0" applyNumberFormat="1" applyFill="1" applyAlignment="1">
      <alignment vertical="top"/>
    </xf>
    <xf numFmtId="14" fontId="2" fillId="3" borderId="0" xfId="0" applyNumberFormat="1" applyFont="1" applyFill="1" applyAlignment="1">
      <alignment vertical="top" wrapText="1"/>
    </xf>
    <xf numFmtId="14" fontId="8" fillId="0" borderId="0" xfId="1" applyNumberFormat="1" applyFont="1" applyBorder="1" applyAlignment="1">
      <alignment vertical="top" wrapText="1"/>
    </xf>
    <xf numFmtId="14" fontId="8" fillId="4" borderId="0" xfId="1" applyNumberFormat="1" applyFont="1" applyFill="1" applyBorder="1" applyAlignment="1">
      <alignment vertical="top" wrapText="1"/>
    </xf>
    <xf numFmtId="14" fontId="9" fillId="3" borderId="0" xfId="1" applyNumberFormat="1" applyFont="1" applyFill="1" applyBorder="1" applyAlignment="1">
      <alignment vertical="top" wrapText="1"/>
    </xf>
    <xf numFmtId="14" fontId="11" fillId="0" borderId="0" xfId="0" applyNumberFormat="1" applyFont="1" applyAlignment="1">
      <alignment vertical="top" wrapText="1"/>
    </xf>
    <xf numFmtId="14" fontId="17" fillId="0" borderId="0" xfId="0" applyNumberFormat="1" applyFont="1" applyAlignment="1">
      <alignment wrapText="1"/>
    </xf>
    <xf numFmtId="14" fontId="7" fillId="0" borderId="0" xfId="0" applyNumberFormat="1" applyFont="1" applyAlignment="1">
      <alignment vertical="top" wrapText="1"/>
    </xf>
    <xf numFmtId="14" fontId="5" fillId="0" borderId="0" xfId="0" applyNumberFormat="1" applyFont="1" applyAlignment="1">
      <alignment wrapText="1"/>
    </xf>
    <xf numFmtId="164" fontId="4" fillId="0" borderId="2" xfId="1" applyFont="1" applyBorder="1" applyAlignment="1">
      <alignment horizontal="center" wrapText="1"/>
    </xf>
    <xf numFmtId="0" fontId="18" fillId="0" borderId="5" xfId="0" applyFont="1" applyBorder="1" applyAlignment="1">
      <alignment horizontal="left" vertical="top" wrapText="1"/>
    </xf>
    <xf numFmtId="14" fontId="23" fillId="0" borderId="0" xfId="0" applyNumberFormat="1" applyFont="1" applyAlignment="1">
      <alignment horizontal="left" vertical="center"/>
    </xf>
    <xf numFmtId="2" fontId="18" fillId="0" borderId="2" xfId="1" applyNumberFormat="1" applyFont="1" applyBorder="1" applyAlignment="1">
      <alignment wrapText="1"/>
    </xf>
    <xf numFmtId="0" fontId="18" fillId="0" borderId="2" xfId="0" applyFont="1" applyBorder="1" applyAlignment="1" applyProtection="1">
      <alignment wrapText="1" readingOrder="1"/>
      <protection locked="0"/>
    </xf>
    <xf numFmtId="0" fontId="18" fillId="0" borderId="2" xfId="0" applyFont="1" applyBorder="1" applyAlignment="1" applyProtection="1">
      <alignment wrapText="1" readingOrder="1"/>
      <protection locked="0" hidden="1"/>
    </xf>
    <xf numFmtId="164" fontId="0" fillId="0" borderId="0" xfId="1" applyFont="1" applyAlignment="1">
      <alignment horizontal="right" wrapText="1"/>
    </xf>
    <xf numFmtId="164" fontId="21" fillId="0" borderId="0" xfId="1" applyFont="1" applyAlignment="1">
      <alignment horizontal="right"/>
    </xf>
    <xf numFmtId="164" fontId="5" fillId="0" borderId="0" xfId="1" applyFont="1" applyBorder="1" applyAlignment="1">
      <alignment horizontal="right"/>
    </xf>
    <xf numFmtId="164" fontId="6" fillId="2" borderId="0" xfId="1" applyFont="1" applyFill="1" applyBorder="1" applyAlignment="1" applyProtection="1">
      <alignment horizontal="right" wrapText="1" readingOrder="1"/>
      <protection locked="0"/>
    </xf>
    <xf numFmtId="164" fontId="5" fillId="2" borderId="0" xfId="1" applyFont="1" applyFill="1" applyBorder="1" applyAlignment="1">
      <alignment horizontal="right"/>
    </xf>
    <xf numFmtId="164" fontId="7" fillId="3" borderId="0" xfId="1" applyFont="1" applyFill="1" applyBorder="1" applyAlignment="1">
      <alignment horizontal="right"/>
    </xf>
    <xf numFmtId="164" fontId="8" fillId="4" borderId="0" xfId="1" applyFont="1" applyFill="1" applyBorder="1" applyAlignment="1">
      <alignment horizontal="right" wrapText="1"/>
    </xf>
    <xf numFmtId="164" fontId="9" fillId="3" borderId="0" xfId="1" applyFont="1" applyFill="1" applyBorder="1" applyAlignment="1">
      <alignment horizontal="right" wrapText="1"/>
    </xf>
    <xf numFmtId="164" fontId="13" fillId="0" borderId="0" xfId="1" applyFont="1" applyBorder="1" applyAlignment="1">
      <alignment horizontal="right" wrapText="1"/>
    </xf>
    <xf numFmtId="164" fontId="14" fillId="0" borderId="0" xfId="1" applyFont="1" applyBorder="1" applyAlignment="1">
      <alignment horizontal="right" wrapText="1"/>
    </xf>
    <xf numFmtId="4" fontId="12" fillId="0" borderId="0" xfId="0" applyNumberFormat="1" applyFont="1" applyAlignment="1">
      <alignment horizontal="right" wrapText="1"/>
    </xf>
    <xf numFmtId="164" fontId="16" fillId="0" borderId="0" xfId="1" applyFont="1" applyBorder="1" applyAlignment="1">
      <alignment horizontal="right" wrapText="1"/>
    </xf>
    <xf numFmtId="164" fontId="7" fillId="0" borderId="0" xfId="1" applyFont="1" applyBorder="1" applyAlignment="1">
      <alignment horizontal="right" wrapText="1"/>
    </xf>
    <xf numFmtId="164" fontId="5" fillId="0" borderId="0" xfId="1" applyFont="1" applyAlignment="1">
      <alignment horizontal="right" wrapText="1"/>
    </xf>
    <xf numFmtId="0" fontId="4" fillId="0" borderId="2" xfId="0" applyFont="1" applyBorder="1" applyAlignment="1">
      <alignment horizontal="center" wrapText="1"/>
    </xf>
    <xf numFmtId="14" fontId="4" fillId="0" borderId="2" xfId="0" applyNumberFormat="1" applyFont="1" applyBorder="1" applyAlignment="1">
      <alignment horizontal="center"/>
    </xf>
    <xf numFmtId="14" fontId="4" fillId="0" borderId="2" xfId="0" applyNumberFormat="1" applyFont="1" applyBorder="1" applyAlignment="1">
      <alignment wrapText="1"/>
    </xf>
    <xf numFmtId="0" fontId="24" fillId="0" borderId="2" xfId="0" applyFont="1" applyBorder="1" applyAlignment="1">
      <alignment horizontal="left" wrapText="1"/>
    </xf>
    <xf numFmtId="2" fontId="24" fillId="0" borderId="2" xfId="1" applyNumberFormat="1" applyFont="1" applyBorder="1" applyAlignment="1">
      <alignment horizontal="right" wrapText="1"/>
    </xf>
    <xf numFmtId="14" fontId="24" fillId="0" borderId="2" xfId="0" applyNumberFormat="1" applyFont="1" applyBorder="1" applyAlignment="1">
      <alignment horizontal="left"/>
    </xf>
    <xf numFmtId="164" fontId="0" fillId="0" borderId="0" xfId="1" applyFont="1" applyAlignment="1">
      <alignment horizontal="center" wrapText="1"/>
    </xf>
    <xf numFmtId="164" fontId="21" fillId="0" borderId="0" xfId="1" applyFont="1" applyAlignment="1">
      <alignment horizontal="center"/>
    </xf>
    <xf numFmtId="164" fontId="5" fillId="0" borderId="0" xfId="1" applyFont="1" applyBorder="1" applyAlignment="1">
      <alignment horizontal="center"/>
    </xf>
    <xf numFmtId="164" fontId="6" fillId="2" borderId="0" xfId="1" applyFont="1" applyFill="1" applyBorder="1" applyAlignment="1" applyProtection="1">
      <alignment horizontal="center" wrapText="1" readingOrder="1"/>
      <protection locked="0"/>
    </xf>
    <xf numFmtId="164" fontId="5" fillId="2" borderId="0" xfId="1" applyFont="1" applyFill="1" applyBorder="1" applyAlignment="1">
      <alignment horizontal="center"/>
    </xf>
    <xf numFmtId="164" fontId="7" fillId="3" borderId="0" xfId="1" applyFont="1" applyFill="1" applyBorder="1" applyAlignment="1">
      <alignment horizontal="center"/>
    </xf>
    <xf numFmtId="164" fontId="8" fillId="0" borderId="0" xfId="1" applyFont="1" applyBorder="1" applyAlignment="1">
      <alignment horizontal="center" wrapText="1"/>
    </xf>
    <xf numFmtId="164" fontId="8" fillId="4" borderId="0" xfId="1" applyFont="1" applyFill="1" applyBorder="1" applyAlignment="1">
      <alignment horizontal="center" wrapText="1"/>
    </xf>
    <xf numFmtId="164" fontId="9" fillId="3" borderId="0" xfId="1" applyFont="1" applyFill="1" applyBorder="1" applyAlignment="1">
      <alignment horizontal="center" wrapText="1"/>
    </xf>
    <xf numFmtId="164" fontId="13" fillId="0" borderId="0" xfId="1" applyFont="1" applyBorder="1" applyAlignment="1">
      <alignment horizontal="center" wrapText="1"/>
    </xf>
    <xf numFmtId="164" fontId="14" fillId="0" borderId="0" xfId="1" applyFont="1" applyBorder="1" applyAlignment="1">
      <alignment horizontal="center" wrapText="1"/>
    </xf>
    <xf numFmtId="4" fontId="12" fillId="0" borderId="0" xfId="0" applyNumberFormat="1" applyFont="1" applyAlignment="1">
      <alignment horizontal="center" wrapText="1"/>
    </xf>
    <xf numFmtId="164" fontId="16" fillId="0" borderId="0" xfId="1" applyFont="1" applyBorder="1" applyAlignment="1">
      <alignment horizontal="center" wrapText="1"/>
    </xf>
    <xf numFmtId="164" fontId="7" fillId="0" borderId="0" xfId="1" applyFont="1" applyBorder="1" applyAlignment="1">
      <alignment horizontal="center" wrapText="1"/>
    </xf>
    <xf numFmtId="164" fontId="5" fillId="0" borderId="0" xfId="1" applyFont="1" applyAlignment="1">
      <alignment horizontal="center" wrapText="1"/>
    </xf>
    <xf numFmtId="164" fontId="24" fillId="0" borderId="2" xfId="1" applyFont="1" applyBorder="1" applyAlignment="1">
      <alignment horizontal="right" wrapText="1"/>
    </xf>
    <xf numFmtId="164" fontId="0" fillId="0" borderId="2" xfId="1" applyFont="1" applyBorder="1" applyAlignment="1">
      <alignment horizontal="right" wrapText="1"/>
    </xf>
    <xf numFmtId="164" fontId="0" fillId="0" borderId="2" xfId="1" applyFont="1" applyBorder="1" applyAlignment="1">
      <alignment horizontal="center" wrapText="1"/>
    </xf>
    <xf numFmtId="14" fontId="3" fillId="0" borderId="0" xfId="0" applyNumberFormat="1" applyFont="1" applyAlignment="1">
      <alignment horizontal="left" vertical="center"/>
    </xf>
    <xf numFmtId="14" fontId="21" fillId="0" borderId="0" xfId="0" applyNumberFormat="1" applyFont="1" applyAlignment="1">
      <alignment horizontal="left"/>
    </xf>
    <xf numFmtId="17" fontId="22" fillId="0" borderId="7" xfId="0" applyNumberFormat="1" applyFont="1" applyBorder="1" applyAlignment="1">
      <alignment horizontal="left" wrapText="1"/>
    </xf>
    <xf numFmtId="14" fontId="4" fillId="0" borderId="2" xfId="0" applyNumberFormat="1" applyFont="1" applyBorder="1" applyAlignment="1">
      <alignment horizontal="left" wrapText="1"/>
    </xf>
    <xf numFmtId="14" fontId="18" fillId="0" borderId="2" xfId="0" applyNumberFormat="1" applyFont="1" applyBorder="1" applyAlignment="1">
      <alignment horizontal="left"/>
    </xf>
    <xf numFmtId="14" fontId="18" fillId="0" borderId="2" xfId="0" applyNumberFormat="1" applyFont="1" applyBorder="1" applyAlignment="1">
      <alignment horizontal="left" vertical="top"/>
    </xf>
    <xf numFmtId="14" fontId="6" fillId="2" borderId="0" xfId="0" applyNumberFormat="1" applyFont="1" applyFill="1" applyAlignment="1" applyProtection="1">
      <alignment horizontal="left" vertical="top" wrapText="1" readingOrder="1"/>
      <protection locked="0"/>
    </xf>
    <xf numFmtId="14" fontId="5" fillId="2" borderId="0" xfId="0" applyNumberFormat="1" applyFont="1" applyFill="1" applyAlignment="1">
      <alignment horizontal="left" vertical="top"/>
    </xf>
    <xf numFmtId="14" fontId="5" fillId="0" borderId="0" xfId="0" applyNumberFormat="1" applyFont="1" applyAlignment="1">
      <alignment horizontal="left" vertical="top"/>
    </xf>
    <xf numFmtId="14" fontId="7" fillId="3" borderId="0" xfId="0" applyNumberFormat="1" applyFont="1" applyFill="1" applyAlignment="1">
      <alignment horizontal="left" vertical="top"/>
    </xf>
    <xf numFmtId="14" fontId="8" fillId="0" borderId="0" xfId="0" applyNumberFormat="1" applyFont="1" applyAlignment="1">
      <alignment horizontal="left" vertical="top" wrapText="1"/>
    </xf>
    <xf numFmtId="14" fontId="8" fillId="4" borderId="0" xfId="0" applyNumberFormat="1" applyFont="1" applyFill="1" applyAlignment="1">
      <alignment horizontal="left" vertical="top" wrapText="1"/>
    </xf>
    <xf numFmtId="14" fontId="9" fillId="3" borderId="0" xfId="0" applyNumberFormat="1" applyFont="1" applyFill="1" applyAlignment="1">
      <alignment horizontal="left" vertical="top" wrapText="1"/>
    </xf>
    <xf numFmtId="14" fontId="13" fillId="0" borderId="0" xfId="0" applyNumberFormat="1" applyFont="1" applyAlignment="1">
      <alignment horizontal="left" wrapText="1"/>
    </xf>
    <xf numFmtId="14" fontId="14" fillId="0" borderId="0" xfId="0" applyNumberFormat="1" applyFont="1" applyAlignment="1">
      <alignment horizontal="left" wrapText="1"/>
    </xf>
    <xf numFmtId="14" fontId="16" fillId="0" borderId="0" xfId="0" applyNumberFormat="1" applyFont="1" applyAlignment="1">
      <alignment horizontal="left" wrapText="1"/>
    </xf>
    <xf numFmtId="14" fontId="7" fillId="0" borderId="0" xfId="0" applyNumberFormat="1" applyFont="1" applyAlignment="1">
      <alignment horizontal="left" vertical="top" wrapText="1"/>
    </xf>
    <xf numFmtId="14" fontId="24" fillId="0" borderId="2" xfId="0" applyNumberFormat="1" applyFont="1" applyBorder="1" applyAlignment="1">
      <alignment horizontal="right" wrapText="1"/>
    </xf>
    <xf numFmtId="14" fontId="24" fillId="0" borderId="2" xfId="0" applyNumberFormat="1" applyFont="1" applyBorder="1" applyAlignment="1">
      <alignment horizontal="left" wrapText="1"/>
    </xf>
    <xf numFmtId="0" fontId="22" fillId="0" borderId="0" xfId="0" applyFont="1" applyAlignment="1">
      <alignment horizontal="center" wrapText="1"/>
    </xf>
    <xf numFmtId="17" fontId="22" fillId="0" borderId="0" xfId="0" applyNumberFormat="1" applyFont="1" applyAlignment="1">
      <alignment horizontal="center" wrapText="1"/>
    </xf>
    <xf numFmtId="0" fontId="24" fillId="0" borderId="0" xfId="0" applyFont="1" applyAlignment="1">
      <alignment horizontal="left"/>
    </xf>
    <xf numFmtId="164" fontId="24" fillId="0" borderId="2" xfId="1" applyFont="1" applyBorder="1" applyAlignment="1">
      <alignment horizontal="center" wrapText="1"/>
    </xf>
    <xf numFmtId="14" fontId="24" fillId="0" borderId="2" xfId="0" applyNumberFormat="1" applyFont="1" applyBorder="1" applyAlignment="1">
      <alignment wrapText="1"/>
    </xf>
    <xf numFmtId="0" fontId="25" fillId="0" borderId="0" xfId="0" applyFont="1" applyAlignment="1">
      <alignmen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'MAYO  2025'!$C$13</c:f>
              <c:strCache>
                <c:ptCount val="1"/>
                <c:pt idx="0">
                  <c:v>FACTURA No.</c:v>
                </c:pt>
              </c:strCache>
            </c:strRef>
          </c:tx>
          <c:spPr>
            <a:solidFill>
              <a:schemeClr val="accent1"/>
            </a:solidFill>
            <a:ln>
              <a:noFill/>
            </a:ln>
            <a:effectLst/>
          </c:spPr>
          <c:invertIfNegative val="0"/>
          <c:cat>
            <c:strRef>
              <c:f>'MAYO  2025'!$A$45:$B$46</c:f>
              <c:strCache>
                <c:ptCount val="2"/>
                <c:pt idx="1">
                  <c:v>TOTALES</c:v>
                </c:pt>
              </c:strCache>
            </c:strRef>
          </c:cat>
          <c:val>
            <c:numRef>
              <c:f>'MAYO  2025'!$C$45:$C$46</c:f>
              <c:numCache>
                <c:formatCode>General</c:formatCode>
                <c:ptCount val="2"/>
              </c:numCache>
            </c:numRef>
          </c:val>
          <c:extLst>
            <c:ext xmlns:c16="http://schemas.microsoft.com/office/drawing/2014/chart" uri="{C3380CC4-5D6E-409C-BE32-E72D297353CC}">
              <c16:uniqueId val="{00000000-E73B-4003-81A1-234CB9A89307}"/>
            </c:ext>
          </c:extLst>
        </c:ser>
        <c:ser>
          <c:idx val="1"/>
          <c:order val="1"/>
          <c:tx>
            <c:strRef>
              <c:f>'MAYO  2025'!$D$13</c:f>
              <c:strCache>
                <c:ptCount val="1"/>
                <c:pt idx="0">
                  <c:v>FECHA DE FACTURA</c:v>
                </c:pt>
              </c:strCache>
            </c:strRef>
          </c:tx>
          <c:spPr>
            <a:solidFill>
              <a:schemeClr val="accent2"/>
            </a:solidFill>
            <a:ln>
              <a:noFill/>
            </a:ln>
            <a:effectLst/>
          </c:spPr>
          <c:invertIfNegative val="0"/>
          <c:cat>
            <c:strRef>
              <c:f>'MAYO  2025'!$A$45:$B$46</c:f>
              <c:strCache>
                <c:ptCount val="2"/>
                <c:pt idx="1">
                  <c:v>TOTALES</c:v>
                </c:pt>
              </c:strCache>
            </c:strRef>
          </c:cat>
          <c:val>
            <c:numRef>
              <c:f>'MAYO  2025'!$D$45:$D$46</c:f>
              <c:numCache>
                <c:formatCode>m/d/yyyy</c:formatCode>
                <c:ptCount val="2"/>
              </c:numCache>
            </c:numRef>
          </c:val>
          <c:extLst>
            <c:ext xmlns:c16="http://schemas.microsoft.com/office/drawing/2014/chart" uri="{C3380CC4-5D6E-409C-BE32-E72D297353CC}">
              <c16:uniqueId val="{00000001-E73B-4003-81A1-234CB9A89307}"/>
            </c:ext>
          </c:extLst>
        </c:ser>
        <c:ser>
          <c:idx val="2"/>
          <c:order val="2"/>
          <c:tx>
            <c:strRef>
              <c:f>'MAYO  2025'!$E$13</c:f>
              <c:strCache>
                <c:ptCount val="1"/>
                <c:pt idx="0">
                  <c:v> MONTO FACTURADO </c:v>
                </c:pt>
              </c:strCache>
            </c:strRef>
          </c:tx>
          <c:spPr>
            <a:solidFill>
              <a:schemeClr val="accent3"/>
            </a:solidFill>
            <a:ln>
              <a:noFill/>
            </a:ln>
            <a:effectLst/>
          </c:spPr>
          <c:invertIfNegative val="0"/>
          <c:cat>
            <c:strRef>
              <c:f>'MAYO  2025'!$A$45:$B$46</c:f>
              <c:strCache>
                <c:ptCount val="2"/>
                <c:pt idx="1">
                  <c:v>TOTALES</c:v>
                </c:pt>
              </c:strCache>
            </c:strRef>
          </c:cat>
          <c:val>
            <c:numRef>
              <c:f>'MAYO  2025'!$E$46:$E$46</c:f>
              <c:numCache>
                <c:formatCode>_-* #,##0.00_-;\-* #,##0.00_-;_-* "-"??_-;_-@_-</c:formatCode>
                <c:ptCount val="1"/>
                <c:pt idx="0">
                  <c:v>3998181.8400000008</c:v>
                </c:pt>
              </c:numCache>
            </c:numRef>
          </c:val>
          <c:extLst>
            <c:ext xmlns:c16="http://schemas.microsoft.com/office/drawing/2014/chart" uri="{C3380CC4-5D6E-409C-BE32-E72D297353CC}">
              <c16:uniqueId val="{00000002-E73B-4003-81A1-234CB9A89307}"/>
            </c:ext>
          </c:extLst>
        </c:ser>
        <c:ser>
          <c:idx val="3"/>
          <c:order val="3"/>
          <c:tx>
            <c:strRef>
              <c:f>'MAYO  2025'!$F$13</c:f>
              <c:strCache>
                <c:ptCount val="1"/>
                <c:pt idx="0">
                  <c:v>FECHA FIN DE FACTURA</c:v>
                </c:pt>
              </c:strCache>
            </c:strRef>
          </c:tx>
          <c:spPr>
            <a:solidFill>
              <a:schemeClr val="accent4"/>
            </a:solidFill>
            <a:ln>
              <a:noFill/>
            </a:ln>
            <a:effectLst/>
          </c:spPr>
          <c:invertIfNegative val="0"/>
          <c:cat>
            <c:strRef>
              <c:f>'MAYO  2025'!$A$45:$B$46</c:f>
              <c:strCache>
                <c:ptCount val="2"/>
                <c:pt idx="1">
                  <c:v>TOTALES</c:v>
                </c:pt>
              </c:strCache>
            </c:strRef>
          </c:cat>
          <c:val>
            <c:numRef>
              <c:f>'MAYO  2025'!$F$45:$F$46</c:f>
              <c:numCache>
                <c:formatCode>m/d/yyyy</c:formatCode>
                <c:ptCount val="2"/>
              </c:numCache>
            </c:numRef>
          </c:val>
          <c:extLst>
            <c:ext xmlns:c16="http://schemas.microsoft.com/office/drawing/2014/chart" uri="{C3380CC4-5D6E-409C-BE32-E72D297353CC}">
              <c16:uniqueId val="{00000003-E73B-4003-81A1-234CB9A89307}"/>
            </c:ext>
          </c:extLst>
        </c:ser>
        <c:ser>
          <c:idx val="4"/>
          <c:order val="4"/>
          <c:tx>
            <c:strRef>
              <c:f>'MAYO  2025'!$G$13</c:f>
              <c:strCache>
                <c:ptCount val="1"/>
                <c:pt idx="0">
                  <c:v> MONTO PAGADO A LA FECHA  </c:v>
                </c:pt>
              </c:strCache>
            </c:strRef>
          </c:tx>
          <c:spPr>
            <a:solidFill>
              <a:schemeClr val="accent5"/>
            </a:solidFill>
            <a:ln>
              <a:noFill/>
            </a:ln>
            <a:effectLst/>
          </c:spPr>
          <c:invertIfNegative val="0"/>
          <c:cat>
            <c:strRef>
              <c:f>'MAYO  2025'!$A$45:$B$46</c:f>
              <c:strCache>
                <c:ptCount val="2"/>
                <c:pt idx="1">
                  <c:v>TOTALES</c:v>
                </c:pt>
              </c:strCache>
            </c:strRef>
          </c:cat>
          <c:val>
            <c:numRef>
              <c:f>'MAYO  2025'!$G$46:$G$46</c:f>
              <c:numCache>
                <c:formatCode>_-* #,##0.00_-;\-* #,##0.00_-;_-* "-"??_-;_-@_-</c:formatCode>
                <c:ptCount val="1"/>
                <c:pt idx="0">
                  <c:v>3998181.8400000008</c:v>
                </c:pt>
              </c:numCache>
            </c:numRef>
          </c:val>
          <c:extLst>
            <c:ext xmlns:c16="http://schemas.microsoft.com/office/drawing/2014/chart" uri="{C3380CC4-5D6E-409C-BE32-E72D297353CC}">
              <c16:uniqueId val="{00000004-E73B-4003-81A1-234CB9A89307}"/>
            </c:ext>
          </c:extLst>
        </c:ser>
        <c:ser>
          <c:idx val="5"/>
          <c:order val="5"/>
          <c:tx>
            <c:strRef>
              <c:f>'MAYO  2025'!$H$13</c:f>
              <c:strCache>
                <c:ptCount val="1"/>
                <c:pt idx="0">
                  <c:v>MONTO PENDIENTE</c:v>
                </c:pt>
              </c:strCache>
            </c:strRef>
          </c:tx>
          <c:spPr>
            <a:solidFill>
              <a:schemeClr val="accent6"/>
            </a:solidFill>
            <a:ln>
              <a:noFill/>
            </a:ln>
            <a:effectLst/>
          </c:spPr>
          <c:invertIfNegative val="0"/>
          <c:cat>
            <c:strRef>
              <c:f>'MAYO  2025'!$A$45:$B$46</c:f>
              <c:strCache>
                <c:ptCount val="2"/>
                <c:pt idx="1">
                  <c:v>TOTALES</c:v>
                </c:pt>
              </c:strCache>
            </c:strRef>
          </c:cat>
          <c:val>
            <c:numRef>
              <c:f>'MAYO  2025'!$H$45:$H$46</c:f>
              <c:numCache>
                <c:formatCode>0.00</c:formatCode>
                <c:ptCount val="2"/>
                <c:pt idx="1">
                  <c:v>0</c:v>
                </c:pt>
              </c:numCache>
            </c:numRef>
          </c:val>
          <c:extLst>
            <c:ext xmlns:c16="http://schemas.microsoft.com/office/drawing/2014/chart" uri="{C3380CC4-5D6E-409C-BE32-E72D297353CC}">
              <c16:uniqueId val="{00000005-E73B-4003-81A1-234CB9A89307}"/>
            </c:ext>
          </c:extLst>
        </c:ser>
        <c:dLbls>
          <c:showLegendKey val="0"/>
          <c:showVal val="0"/>
          <c:showCatName val="0"/>
          <c:showSerName val="0"/>
          <c:showPercent val="0"/>
          <c:showBubbleSize val="0"/>
        </c:dLbls>
        <c:gapWidth val="219"/>
        <c:overlap val="-27"/>
        <c:axId val="1305102096"/>
        <c:axId val="1305104176"/>
      </c:barChart>
      <c:catAx>
        <c:axId val="1305102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305104176"/>
        <c:crosses val="autoZero"/>
        <c:auto val="1"/>
        <c:lblAlgn val="ctr"/>
        <c:lblOffset val="100"/>
        <c:noMultiLvlLbl val="0"/>
      </c:catAx>
      <c:valAx>
        <c:axId val="1305104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30510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9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57167" cy="6286500"/>
    <xdr:graphicFrame macro="">
      <xdr:nvGraphicFramePr>
        <xdr:cNvPr id="2" name="Gráfico 1">
          <a:extLst>
            <a:ext uri="{FF2B5EF4-FFF2-40B4-BE49-F238E27FC236}">
              <a16:creationId xmlns:a16="http://schemas.microsoft.com/office/drawing/2014/main" id="{97BD52B1-C2EF-84EC-B32B-BF3358AAB5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5531254</xdr:colOff>
      <xdr:row>4</xdr:row>
      <xdr:rowOff>4078</xdr:rowOff>
    </xdr:from>
    <xdr:to>
      <xdr:col>4</xdr:col>
      <xdr:colOff>1845418</xdr:colOff>
      <xdr:row>8</xdr:row>
      <xdr:rowOff>149677</xdr:rowOff>
    </xdr:to>
    <xdr:pic>
      <xdr:nvPicPr>
        <xdr:cNvPr id="2" name="Imagen 1">
          <a:extLst>
            <a:ext uri="{FF2B5EF4-FFF2-40B4-BE49-F238E27FC236}">
              <a16:creationId xmlns:a16="http://schemas.microsoft.com/office/drawing/2014/main" id="{7DC8D2C6-F67F-471C-BD19-514C86E4D8FA}"/>
            </a:ext>
          </a:extLst>
        </xdr:cNvPr>
        <xdr:cNvPicPr/>
      </xdr:nvPicPr>
      <xdr:blipFill>
        <a:blip xmlns:r="http://schemas.openxmlformats.org/officeDocument/2006/relationships" r:embed="rId1"/>
        <a:stretch>
          <a:fillRect/>
        </a:stretch>
      </xdr:blipFill>
      <xdr:spPr>
        <a:xfrm>
          <a:off x="8987468" y="561971"/>
          <a:ext cx="6342628" cy="150631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J241"/>
  <sheetViews>
    <sheetView tabSelected="1" view="pageBreakPreview" zoomScale="70" zoomScaleNormal="80" zoomScaleSheetLayoutView="70" zoomScalePageLayoutView="41" workbookViewId="0">
      <selection activeCell="A44" sqref="A44"/>
    </sheetView>
  </sheetViews>
  <sheetFormatPr baseColWidth="10" defaultColWidth="11.42578125" defaultRowHeight="21" x14ac:dyDescent="0.35"/>
  <cols>
    <col min="1" max="1" width="57.140625" customWidth="1"/>
    <col min="2" max="2" width="94.42578125" customWidth="1"/>
    <col min="3" max="3" width="31.5703125" style="1" customWidth="1"/>
    <col min="4" max="4" width="24.28515625" style="150" customWidth="1"/>
    <col min="5" max="5" width="31" style="112" customWidth="1"/>
    <col min="6" max="6" width="28.5703125" style="92" customWidth="1"/>
    <col min="7" max="7" width="35.85546875" style="132" customWidth="1"/>
    <col min="8" max="8" width="25.42578125" style="74" customWidth="1"/>
    <col min="9" max="9" width="4.7109375" hidden="1" customWidth="1"/>
    <col min="10" max="10" width="4.140625" hidden="1" customWidth="1"/>
    <col min="11" max="11" width="42" style="3" hidden="1" customWidth="1"/>
    <col min="12" max="12" width="0.28515625" hidden="1" customWidth="1"/>
    <col min="13" max="13" width="15.140625" style="4" bestFit="1" customWidth="1"/>
    <col min="14" max="14" width="11.42578125" style="4"/>
  </cols>
  <sheetData>
    <row r="1" spans="1:108" ht="1.5" customHeight="1" x14ac:dyDescent="0.35"/>
    <row r="2" spans="1:108" ht="21" hidden="1" customHeight="1" x14ac:dyDescent="0.35"/>
    <row r="3" spans="1:108" ht="21" customHeight="1" x14ac:dyDescent="0.35"/>
    <row r="4" spans="1:108" ht="21" customHeight="1" x14ac:dyDescent="0.35"/>
    <row r="5" spans="1:108" ht="21" hidden="1" customHeight="1" x14ac:dyDescent="0.35"/>
    <row r="6" spans="1:108" ht="21" hidden="1" customHeight="1" x14ac:dyDescent="0.35"/>
    <row r="7" spans="1:108" ht="54" hidden="1" customHeight="1" x14ac:dyDescent="0.35"/>
    <row r="8" spans="1:108" ht="107.25" customHeight="1" x14ac:dyDescent="0.45">
      <c r="A8" s="68"/>
      <c r="B8" s="68"/>
      <c r="C8" s="68"/>
      <c r="D8" s="151"/>
      <c r="E8" s="113"/>
      <c r="F8" s="69"/>
      <c r="G8" s="133"/>
      <c r="H8" s="75"/>
      <c r="I8" s="68"/>
      <c r="J8" s="68"/>
    </row>
    <row r="9" spans="1:108" ht="43.5" customHeight="1" x14ac:dyDescent="0.4">
      <c r="A9" s="169" t="s">
        <v>12</v>
      </c>
      <c r="B9" s="169"/>
      <c r="C9" s="169"/>
      <c r="D9" s="169"/>
      <c r="E9" s="169"/>
      <c r="F9" s="169"/>
      <c r="G9" s="169"/>
      <c r="H9" s="169"/>
      <c r="I9" s="169"/>
      <c r="J9" s="169"/>
    </row>
    <row r="10" spans="1:108" ht="24.75" customHeight="1" x14ac:dyDescent="0.4">
      <c r="A10" s="169" t="s">
        <v>13</v>
      </c>
      <c r="B10" s="169"/>
      <c r="C10" s="169"/>
      <c r="D10" s="169"/>
      <c r="E10" s="169"/>
      <c r="F10" s="169"/>
      <c r="G10" s="169"/>
      <c r="H10" s="169"/>
      <c r="I10" s="169"/>
      <c r="J10" s="169"/>
    </row>
    <row r="11" spans="1:108" ht="28.5" customHeight="1" x14ac:dyDescent="0.4">
      <c r="A11" s="170" t="s">
        <v>14</v>
      </c>
      <c r="B11" s="170"/>
      <c r="C11" s="170"/>
      <c r="D11" s="170"/>
      <c r="E11" s="170"/>
      <c r="F11" s="170"/>
      <c r="G11" s="170"/>
      <c r="H11" s="170"/>
      <c r="I11" s="170"/>
      <c r="J11" s="170"/>
      <c r="M11" s="3"/>
    </row>
    <row r="12" spans="1:108" ht="28.5" customHeight="1" x14ac:dyDescent="0.4">
      <c r="A12" s="70"/>
      <c r="B12" s="70"/>
      <c r="C12" s="70"/>
      <c r="D12" s="152"/>
      <c r="E12" s="76"/>
      <c r="F12" s="93"/>
      <c r="G12" s="70"/>
      <c r="H12" s="76"/>
      <c r="I12" s="70"/>
      <c r="J12" s="70"/>
      <c r="M12" s="3"/>
    </row>
    <row r="13" spans="1:108" s="59" customFormat="1" ht="66.75" customHeight="1" x14ac:dyDescent="0.35">
      <c r="A13" s="126" t="s">
        <v>0</v>
      </c>
      <c r="B13" s="126" t="s">
        <v>1</v>
      </c>
      <c r="C13" s="127" t="s">
        <v>2</v>
      </c>
      <c r="D13" s="153" t="s">
        <v>3</v>
      </c>
      <c r="E13" s="106" t="s">
        <v>4</v>
      </c>
      <c r="F13" s="128" t="s">
        <v>5</v>
      </c>
      <c r="G13" s="106" t="s">
        <v>11</v>
      </c>
      <c r="H13" s="77" t="s">
        <v>6</v>
      </c>
      <c r="K13" s="60"/>
      <c r="M13" s="61"/>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4"/>
    </row>
    <row r="14" spans="1:108" s="63" customFormat="1" ht="112.5" customHeight="1" x14ac:dyDescent="0.35">
      <c r="A14" s="174" t="s">
        <v>15</v>
      </c>
      <c r="B14" s="129" t="s">
        <v>16</v>
      </c>
      <c r="C14" s="168" t="s">
        <v>17</v>
      </c>
      <c r="D14" s="168">
        <v>45734</v>
      </c>
      <c r="E14" s="172">
        <v>108560</v>
      </c>
      <c r="F14" s="173">
        <v>46022</v>
      </c>
      <c r="G14" s="172">
        <v>108560</v>
      </c>
      <c r="H14" s="130">
        <v>0</v>
      </c>
      <c r="I14" s="59"/>
      <c r="J14" s="59"/>
      <c r="K14" s="62"/>
      <c r="M14" s="62"/>
      <c r="N14" s="62"/>
    </row>
    <row r="15" spans="1:108" s="63" customFormat="1" ht="119.25" customHeight="1" x14ac:dyDescent="0.35">
      <c r="A15" s="129" t="s">
        <v>18</v>
      </c>
      <c r="B15" s="129" t="s">
        <v>19</v>
      </c>
      <c r="C15" s="131" t="s">
        <v>20</v>
      </c>
      <c r="D15" s="168">
        <v>45755</v>
      </c>
      <c r="E15" s="172">
        <v>106200</v>
      </c>
      <c r="F15" s="173">
        <v>46022</v>
      </c>
      <c r="G15" s="172">
        <v>106200</v>
      </c>
      <c r="H15" s="130">
        <v>0</v>
      </c>
      <c r="I15" s="59"/>
      <c r="J15" s="59"/>
      <c r="K15" s="62"/>
      <c r="M15" s="62"/>
      <c r="N15" s="62"/>
    </row>
    <row r="16" spans="1:108" s="63" customFormat="1" ht="136.5" customHeight="1" x14ac:dyDescent="0.35">
      <c r="A16" s="129" t="s">
        <v>21</v>
      </c>
      <c r="B16" s="129" t="s">
        <v>22</v>
      </c>
      <c r="C16" s="131" t="s">
        <v>36</v>
      </c>
      <c r="D16" s="168">
        <v>45726</v>
      </c>
      <c r="E16" s="147">
        <v>79650</v>
      </c>
      <c r="F16" s="167">
        <v>46022</v>
      </c>
      <c r="G16" s="147">
        <v>79650</v>
      </c>
      <c r="H16" s="130">
        <v>0</v>
      </c>
      <c r="I16" s="59"/>
      <c r="J16" s="59"/>
      <c r="K16" s="62"/>
      <c r="M16" s="62"/>
      <c r="N16" s="62"/>
    </row>
    <row r="17" spans="1:14" s="63" customFormat="1" ht="84.75" customHeight="1" x14ac:dyDescent="0.35">
      <c r="A17" s="129" t="s">
        <v>23</v>
      </c>
      <c r="B17" s="129" t="s">
        <v>24</v>
      </c>
      <c r="C17" s="131" t="s">
        <v>35</v>
      </c>
      <c r="D17" s="167">
        <v>45743</v>
      </c>
      <c r="E17" s="147">
        <v>69946.600000000006</v>
      </c>
      <c r="F17" s="167">
        <v>46022</v>
      </c>
      <c r="G17" s="147">
        <v>69946.600000000006</v>
      </c>
      <c r="H17" s="130">
        <v>0</v>
      </c>
      <c r="I17" s="59"/>
      <c r="J17" s="59"/>
      <c r="K17" s="62"/>
      <c r="M17" s="62"/>
      <c r="N17" s="62"/>
    </row>
    <row r="18" spans="1:14" s="63" customFormat="1" ht="94.5" customHeight="1" x14ac:dyDescent="0.35">
      <c r="A18" s="129" t="s">
        <v>25</v>
      </c>
      <c r="B18" s="129" t="s">
        <v>27</v>
      </c>
      <c r="C18" s="131" t="s">
        <v>26</v>
      </c>
      <c r="D18" s="167">
        <v>45723</v>
      </c>
      <c r="E18" s="147">
        <v>17250</v>
      </c>
      <c r="F18" s="167">
        <v>46022</v>
      </c>
      <c r="G18" s="147">
        <v>17250</v>
      </c>
      <c r="H18" s="130">
        <v>0</v>
      </c>
      <c r="I18" s="59"/>
      <c r="J18" s="59"/>
      <c r="K18" s="62"/>
      <c r="M18" s="62"/>
      <c r="N18" s="62"/>
    </row>
    <row r="19" spans="1:14" s="63" customFormat="1" ht="130.5" customHeight="1" x14ac:dyDescent="0.35">
      <c r="A19" s="129" t="s">
        <v>29</v>
      </c>
      <c r="B19" s="129" t="s">
        <v>30</v>
      </c>
      <c r="C19" s="131" t="s">
        <v>28</v>
      </c>
      <c r="D19" s="167">
        <v>45755</v>
      </c>
      <c r="E19" s="147" t="s">
        <v>31</v>
      </c>
      <c r="F19" s="167">
        <v>46022</v>
      </c>
      <c r="G19" s="147" t="s">
        <v>31</v>
      </c>
      <c r="H19" s="130">
        <v>0</v>
      </c>
      <c r="I19" s="59"/>
      <c r="J19" s="59"/>
      <c r="K19" s="62"/>
      <c r="M19" s="62"/>
      <c r="N19" s="62"/>
    </row>
    <row r="20" spans="1:14" s="63" customFormat="1" ht="72" customHeight="1" x14ac:dyDescent="0.35">
      <c r="A20" s="129" t="s">
        <v>32</v>
      </c>
      <c r="B20" s="129" t="s">
        <v>33</v>
      </c>
      <c r="C20" s="171" t="s">
        <v>34</v>
      </c>
      <c r="D20" s="167">
        <v>45750</v>
      </c>
      <c r="E20" s="147">
        <v>382969.96</v>
      </c>
      <c r="F20" s="167">
        <v>46022</v>
      </c>
      <c r="G20" s="147">
        <v>382969.96</v>
      </c>
      <c r="H20" s="130">
        <v>0</v>
      </c>
      <c r="I20" s="59"/>
      <c r="J20" s="59"/>
      <c r="K20" s="62"/>
      <c r="M20" s="62"/>
      <c r="N20" s="62"/>
    </row>
    <row r="21" spans="1:14" s="63" customFormat="1" ht="76.5" customHeight="1" x14ac:dyDescent="0.35">
      <c r="A21" s="129" t="s">
        <v>37</v>
      </c>
      <c r="B21" s="129" t="s">
        <v>39</v>
      </c>
      <c r="C21" s="131" t="s">
        <v>38</v>
      </c>
      <c r="D21" s="167">
        <v>45748</v>
      </c>
      <c r="E21" s="147">
        <v>237121</v>
      </c>
      <c r="F21" s="167">
        <v>46022</v>
      </c>
      <c r="G21" s="147">
        <v>237121</v>
      </c>
      <c r="H21" s="130">
        <v>0</v>
      </c>
      <c r="I21" s="59"/>
      <c r="J21" s="59"/>
      <c r="K21" s="62"/>
      <c r="M21" s="62"/>
      <c r="N21" s="62"/>
    </row>
    <row r="22" spans="1:14" s="63" customFormat="1" ht="89.25" customHeight="1" x14ac:dyDescent="0.35">
      <c r="A22" s="129" t="s">
        <v>40</v>
      </c>
      <c r="B22" s="129" t="s">
        <v>41</v>
      </c>
      <c r="C22" s="131" t="s">
        <v>42</v>
      </c>
      <c r="D22" s="167">
        <v>45779</v>
      </c>
      <c r="E22" s="147">
        <v>77700.639999999999</v>
      </c>
      <c r="F22" s="167">
        <v>46022</v>
      </c>
      <c r="G22" s="147">
        <v>77700.639999999999</v>
      </c>
      <c r="H22" s="130">
        <v>0</v>
      </c>
      <c r="I22" s="59"/>
      <c r="J22" s="59"/>
      <c r="K22" s="62"/>
      <c r="M22" s="62"/>
      <c r="N22" s="62"/>
    </row>
    <row r="23" spans="1:14" s="63" customFormat="1" ht="78.75" customHeight="1" x14ac:dyDescent="0.35">
      <c r="A23" s="129" t="s">
        <v>43</v>
      </c>
      <c r="B23" s="129" t="s">
        <v>44</v>
      </c>
      <c r="C23" s="131" t="s">
        <v>45</v>
      </c>
      <c r="D23" s="167">
        <v>45769</v>
      </c>
      <c r="E23" s="147">
        <v>174189.48</v>
      </c>
      <c r="F23" s="167">
        <v>46022</v>
      </c>
      <c r="G23" s="147">
        <v>174189.48</v>
      </c>
      <c r="H23" s="130">
        <v>0</v>
      </c>
      <c r="I23" s="59"/>
      <c r="J23" s="59"/>
      <c r="K23" s="62"/>
      <c r="M23" s="62"/>
      <c r="N23" s="62"/>
    </row>
    <row r="24" spans="1:14" s="63" customFormat="1" ht="132" customHeight="1" x14ac:dyDescent="0.35">
      <c r="A24" s="129" t="s">
        <v>46</v>
      </c>
      <c r="B24" s="129" t="s">
        <v>47</v>
      </c>
      <c r="C24" s="131" t="s">
        <v>49</v>
      </c>
      <c r="D24" s="167">
        <v>45762</v>
      </c>
      <c r="E24" s="147">
        <v>114519</v>
      </c>
      <c r="F24" s="167">
        <v>46022</v>
      </c>
      <c r="G24" s="147">
        <v>114519</v>
      </c>
      <c r="H24" s="130">
        <v>0</v>
      </c>
      <c r="I24" s="59"/>
      <c r="J24" s="59"/>
      <c r="K24" s="62"/>
      <c r="M24" s="62"/>
      <c r="N24" s="62"/>
    </row>
    <row r="25" spans="1:14" s="63" customFormat="1" ht="113.25" customHeight="1" x14ac:dyDescent="0.35">
      <c r="A25" s="129" t="s">
        <v>50</v>
      </c>
      <c r="B25" s="129" t="s">
        <v>51</v>
      </c>
      <c r="C25" s="131" t="s">
        <v>48</v>
      </c>
      <c r="D25" s="167">
        <v>45768</v>
      </c>
      <c r="E25" s="147">
        <v>19988.11</v>
      </c>
      <c r="F25" s="167">
        <v>46022</v>
      </c>
      <c r="G25" s="147">
        <v>19988.11</v>
      </c>
      <c r="H25" s="130">
        <v>0</v>
      </c>
      <c r="I25" s="59"/>
      <c r="J25" s="59"/>
      <c r="K25" s="62"/>
      <c r="M25" s="62"/>
      <c r="N25" s="62"/>
    </row>
    <row r="26" spans="1:14" s="63" customFormat="1" ht="81.75" customHeight="1" x14ac:dyDescent="0.35">
      <c r="A26" s="129" t="s">
        <v>52</v>
      </c>
      <c r="B26" s="129" t="s">
        <v>54</v>
      </c>
      <c r="C26" s="131" t="s">
        <v>53</v>
      </c>
      <c r="D26" s="167">
        <v>45748</v>
      </c>
      <c r="E26" s="147">
        <v>7670</v>
      </c>
      <c r="F26" s="167">
        <v>46387</v>
      </c>
      <c r="G26" s="147">
        <v>7670</v>
      </c>
      <c r="H26" s="130">
        <v>0</v>
      </c>
      <c r="I26" s="59"/>
      <c r="J26" s="59"/>
      <c r="K26" s="62"/>
      <c r="M26" s="62"/>
      <c r="N26" s="62"/>
    </row>
    <row r="27" spans="1:14" s="63" customFormat="1" ht="135.75" customHeight="1" x14ac:dyDescent="0.35">
      <c r="A27" s="129" t="s">
        <v>55</v>
      </c>
      <c r="B27" s="129" t="s">
        <v>56</v>
      </c>
      <c r="C27" s="131" t="s">
        <v>57</v>
      </c>
      <c r="D27" s="167">
        <v>45726</v>
      </c>
      <c r="E27" s="147">
        <v>59472</v>
      </c>
      <c r="F27" s="167">
        <v>46387</v>
      </c>
      <c r="G27" s="147">
        <v>59472</v>
      </c>
      <c r="H27" s="130">
        <v>0</v>
      </c>
      <c r="I27" s="59"/>
      <c r="J27" s="59"/>
      <c r="K27" s="62"/>
      <c r="M27" s="62"/>
      <c r="N27" s="62"/>
    </row>
    <row r="28" spans="1:14" s="63" customFormat="1" ht="140.25" customHeight="1" x14ac:dyDescent="0.35">
      <c r="A28" s="129" t="s">
        <v>55</v>
      </c>
      <c r="B28" s="129" t="s">
        <v>59</v>
      </c>
      <c r="C28" s="131" t="s">
        <v>58</v>
      </c>
      <c r="D28" s="167">
        <v>45726</v>
      </c>
      <c r="E28" s="147">
        <v>74340</v>
      </c>
      <c r="F28" s="167">
        <v>46387</v>
      </c>
      <c r="G28" s="147">
        <v>74340</v>
      </c>
      <c r="H28" s="130">
        <v>0</v>
      </c>
      <c r="I28" s="59"/>
      <c r="J28" s="59"/>
      <c r="K28" s="62"/>
      <c r="M28" s="62"/>
      <c r="N28" s="62"/>
    </row>
    <row r="29" spans="1:14" s="63" customFormat="1" ht="126.75" customHeight="1" x14ac:dyDescent="0.35">
      <c r="A29" s="129" t="s">
        <v>60</v>
      </c>
      <c r="B29" s="129" t="s">
        <v>62</v>
      </c>
      <c r="C29" s="131" t="s">
        <v>61</v>
      </c>
      <c r="D29" s="167">
        <v>45736</v>
      </c>
      <c r="E29" s="147" t="s">
        <v>63</v>
      </c>
      <c r="F29" s="167">
        <v>46022</v>
      </c>
      <c r="G29" s="147" t="s">
        <v>63</v>
      </c>
      <c r="H29" s="130">
        <v>0</v>
      </c>
      <c r="I29" s="59"/>
      <c r="J29" s="59"/>
      <c r="K29" s="62"/>
      <c r="M29" s="62"/>
      <c r="N29" s="62"/>
    </row>
    <row r="30" spans="1:14" s="63" customFormat="1" ht="87.75" customHeight="1" x14ac:dyDescent="0.35">
      <c r="A30" s="129" t="s">
        <v>64</v>
      </c>
      <c r="B30" s="129" t="s">
        <v>65</v>
      </c>
      <c r="C30" s="131" t="s">
        <v>66</v>
      </c>
      <c r="D30" s="167">
        <v>45751</v>
      </c>
      <c r="E30" s="147">
        <v>231014.06</v>
      </c>
      <c r="F30" s="167">
        <v>46022</v>
      </c>
      <c r="G30" s="147">
        <v>231014.06</v>
      </c>
      <c r="H30" s="130">
        <v>0</v>
      </c>
      <c r="I30" s="59"/>
      <c r="J30" s="59"/>
      <c r="K30" s="62"/>
      <c r="M30" s="62"/>
      <c r="N30" s="62"/>
    </row>
    <row r="31" spans="1:14" s="63" customFormat="1" ht="77.25" customHeight="1" x14ac:dyDescent="0.35">
      <c r="A31" s="129" t="s">
        <v>67</v>
      </c>
      <c r="B31" s="129" t="s">
        <v>68</v>
      </c>
      <c r="C31" s="131" t="s">
        <v>80</v>
      </c>
      <c r="D31" s="167">
        <v>45726</v>
      </c>
      <c r="E31" s="147">
        <v>65313</v>
      </c>
      <c r="F31" s="167">
        <v>46022</v>
      </c>
      <c r="G31" s="147">
        <v>65313</v>
      </c>
      <c r="H31" s="130">
        <v>0</v>
      </c>
      <c r="I31" s="59"/>
      <c r="J31" s="59"/>
      <c r="K31" s="62"/>
      <c r="M31" s="62"/>
      <c r="N31" s="62"/>
    </row>
    <row r="32" spans="1:14" s="63" customFormat="1" ht="122.25" customHeight="1" x14ac:dyDescent="0.35">
      <c r="A32" s="129" t="s">
        <v>69</v>
      </c>
      <c r="B32" s="129" t="s">
        <v>70</v>
      </c>
      <c r="C32" s="131" t="s">
        <v>79</v>
      </c>
      <c r="D32" s="167">
        <v>45721</v>
      </c>
      <c r="E32" s="147">
        <v>20060</v>
      </c>
      <c r="F32" s="167">
        <v>46022</v>
      </c>
      <c r="G32" s="147">
        <v>20060</v>
      </c>
      <c r="H32" s="130">
        <v>0</v>
      </c>
      <c r="I32" s="59"/>
      <c r="J32" s="59"/>
      <c r="K32" s="62"/>
      <c r="M32" s="62"/>
      <c r="N32" s="62"/>
    </row>
    <row r="33" spans="1:14" s="63" customFormat="1" ht="89.25" customHeight="1" x14ac:dyDescent="0.35">
      <c r="A33" s="129" t="s">
        <v>71</v>
      </c>
      <c r="B33" s="129" t="s">
        <v>72</v>
      </c>
      <c r="C33" s="131" t="s">
        <v>78</v>
      </c>
      <c r="D33" s="167">
        <v>45768</v>
      </c>
      <c r="E33" s="147">
        <v>174050</v>
      </c>
      <c r="F33" s="167">
        <v>46022</v>
      </c>
      <c r="G33" s="147">
        <v>174050</v>
      </c>
      <c r="H33" s="130">
        <v>0</v>
      </c>
      <c r="I33" s="59"/>
      <c r="J33" s="59"/>
      <c r="K33" s="62"/>
      <c r="M33" s="62"/>
      <c r="N33" s="62"/>
    </row>
    <row r="34" spans="1:14" s="63" customFormat="1" ht="77.25" customHeight="1" x14ac:dyDescent="0.35">
      <c r="A34" s="129" t="s">
        <v>73</v>
      </c>
      <c r="B34" s="129" t="s">
        <v>74</v>
      </c>
      <c r="C34" s="131" t="s">
        <v>77</v>
      </c>
      <c r="D34" s="167">
        <v>45744</v>
      </c>
      <c r="E34" s="147">
        <v>130243.68</v>
      </c>
      <c r="F34" s="167">
        <v>46022</v>
      </c>
      <c r="G34" s="147">
        <v>130243.68</v>
      </c>
      <c r="H34" s="130">
        <v>0</v>
      </c>
      <c r="I34" s="59"/>
      <c r="J34" s="59"/>
      <c r="K34" s="62"/>
      <c r="M34" s="62"/>
      <c r="N34" s="62"/>
    </row>
    <row r="35" spans="1:14" s="63" customFormat="1" ht="77.25" customHeight="1" x14ac:dyDescent="0.35">
      <c r="A35" s="129" t="s">
        <v>81</v>
      </c>
      <c r="B35" s="129" t="s">
        <v>82</v>
      </c>
      <c r="C35" s="131" t="s">
        <v>76</v>
      </c>
      <c r="D35" s="167">
        <v>45768</v>
      </c>
      <c r="E35" s="147">
        <v>21143.24</v>
      </c>
      <c r="F35" s="167">
        <v>46022</v>
      </c>
      <c r="G35" s="147">
        <v>21143.24</v>
      </c>
      <c r="H35" s="130">
        <v>0</v>
      </c>
      <c r="I35" s="59"/>
      <c r="J35" s="59"/>
      <c r="K35" s="62"/>
      <c r="M35" s="62"/>
      <c r="N35" s="62"/>
    </row>
    <row r="36" spans="1:14" s="63" customFormat="1" ht="77.25" customHeight="1" x14ac:dyDescent="0.35">
      <c r="A36" s="129" t="s">
        <v>81</v>
      </c>
      <c r="B36" s="129" t="s">
        <v>83</v>
      </c>
      <c r="C36" s="131" t="s">
        <v>75</v>
      </c>
      <c r="D36" s="167">
        <v>45768</v>
      </c>
      <c r="E36" s="147">
        <v>522850.92</v>
      </c>
      <c r="F36" s="167">
        <v>46022</v>
      </c>
      <c r="G36" s="147">
        <v>522850.92</v>
      </c>
      <c r="H36" s="130">
        <v>0</v>
      </c>
      <c r="I36" s="59"/>
      <c r="J36" s="59"/>
      <c r="K36" s="62"/>
      <c r="M36" s="62"/>
      <c r="N36" s="62"/>
    </row>
    <row r="37" spans="1:14" s="63" customFormat="1" ht="84" customHeight="1" x14ac:dyDescent="0.35">
      <c r="A37" s="129" t="s">
        <v>84</v>
      </c>
      <c r="B37" s="129" t="s">
        <v>85</v>
      </c>
      <c r="C37" s="131" t="s">
        <v>90</v>
      </c>
      <c r="D37" s="167">
        <v>45727</v>
      </c>
      <c r="E37" s="147">
        <v>233139.99</v>
      </c>
      <c r="F37" s="167">
        <v>46012</v>
      </c>
      <c r="G37" s="147">
        <v>233139.99</v>
      </c>
      <c r="H37" s="130">
        <v>0</v>
      </c>
      <c r="I37" s="59"/>
      <c r="J37" s="59"/>
      <c r="K37" s="62"/>
      <c r="M37" s="62"/>
      <c r="N37" s="62"/>
    </row>
    <row r="38" spans="1:14" s="63" customFormat="1" ht="77.25" customHeight="1" x14ac:dyDescent="0.35">
      <c r="A38" s="129" t="s">
        <v>87</v>
      </c>
      <c r="B38" s="129" t="s">
        <v>86</v>
      </c>
      <c r="C38" s="131" t="s">
        <v>91</v>
      </c>
      <c r="D38" s="167">
        <v>45751</v>
      </c>
      <c r="E38" s="147">
        <v>236000</v>
      </c>
      <c r="F38" s="167">
        <v>46387</v>
      </c>
      <c r="G38" s="147">
        <v>236000</v>
      </c>
      <c r="H38" s="130">
        <v>0</v>
      </c>
      <c r="I38" s="59"/>
      <c r="J38" s="59"/>
      <c r="K38" s="62"/>
      <c r="M38" s="62"/>
      <c r="N38" s="62"/>
    </row>
    <row r="39" spans="1:14" s="63" customFormat="1" ht="102" customHeight="1" x14ac:dyDescent="0.35">
      <c r="A39" s="129" t="s">
        <v>88</v>
      </c>
      <c r="B39" s="129" t="s">
        <v>92</v>
      </c>
      <c r="C39" s="131" t="s">
        <v>89</v>
      </c>
      <c r="D39" s="167">
        <v>45763</v>
      </c>
      <c r="E39" s="147">
        <v>351050</v>
      </c>
      <c r="F39" s="167">
        <v>46022</v>
      </c>
      <c r="G39" s="147">
        <v>351050</v>
      </c>
      <c r="H39" s="130">
        <v>0</v>
      </c>
      <c r="I39" s="59"/>
      <c r="J39" s="59"/>
      <c r="K39" s="62"/>
      <c r="M39" s="62"/>
      <c r="N39" s="62"/>
    </row>
    <row r="40" spans="1:14" s="63" customFormat="1" ht="108" customHeight="1" x14ac:dyDescent="0.35">
      <c r="A40" s="129" t="s">
        <v>93</v>
      </c>
      <c r="B40" s="129" t="s">
        <v>94</v>
      </c>
      <c r="C40" s="131" t="s">
        <v>95</v>
      </c>
      <c r="D40" s="167">
        <v>45729</v>
      </c>
      <c r="E40" s="147">
        <v>240354.19</v>
      </c>
      <c r="F40" s="167">
        <v>46022</v>
      </c>
      <c r="G40" s="147">
        <v>240354.19</v>
      </c>
      <c r="H40" s="130">
        <v>0</v>
      </c>
      <c r="I40" s="59"/>
      <c r="J40" s="59"/>
      <c r="K40" s="62"/>
      <c r="M40" s="62"/>
      <c r="N40" s="62"/>
    </row>
    <row r="41" spans="1:14" s="63" customFormat="1" ht="96" customHeight="1" x14ac:dyDescent="0.35">
      <c r="A41" s="129" t="s">
        <v>96</v>
      </c>
      <c r="B41" s="129" t="s">
        <v>98</v>
      </c>
      <c r="C41" s="131" t="s">
        <v>97</v>
      </c>
      <c r="D41" s="167">
        <v>45755</v>
      </c>
      <c r="E41" s="147">
        <v>11977</v>
      </c>
      <c r="F41" s="167">
        <v>46022</v>
      </c>
      <c r="G41" s="147">
        <v>11977</v>
      </c>
      <c r="H41" s="130">
        <v>0</v>
      </c>
      <c r="I41" s="59"/>
      <c r="J41" s="59"/>
      <c r="K41" s="62"/>
      <c r="M41" s="62"/>
      <c r="N41" s="62"/>
    </row>
    <row r="42" spans="1:14" s="63" customFormat="1" ht="73.5" customHeight="1" x14ac:dyDescent="0.35">
      <c r="A42" s="129" t="s">
        <v>99</v>
      </c>
      <c r="B42" s="129" t="s">
        <v>101</v>
      </c>
      <c r="C42" s="131" t="s">
        <v>100</v>
      </c>
      <c r="D42" s="167">
        <v>45751</v>
      </c>
      <c r="E42" s="147">
        <v>198168.95999999999</v>
      </c>
      <c r="F42" s="167">
        <v>46022</v>
      </c>
      <c r="G42" s="147">
        <v>198168.95999999999</v>
      </c>
      <c r="H42" s="130">
        <v>0</v>
      </c>
      <c r="I42" s="59"/>
      <c r="J42" s="59"/>
      <c r="K42" s="62"/>
      <c r="M42" s="62"/>
      <c r="N42" s="62"/>
    </row>
    <row r="43" spans="1:14" s="63" customFormat="1" ht="73.5" customHeight="1" x14ac:dyDescent="0.35">
      <c r="A43" s="129" t="s">
        <v>102</v>
      </c>
      <c r="B43" s="129" t="s">
        <v>104</v>
      </c>
      <c r="C43" s="131" t="s">
        <v>103</v>
      </c>
      <c r="D43" s="167">
        <v>46022</v>
      </c>
      <c r="E43" s="147">
        <v>248000.01</v>
      </c>
      <c r="F43" s="167">
        <v>46022</v>
      </c>
      <c r="G43" s="147">
        <v>248000.01</v>
      </c>
      <c r="H43" s="130">
        <v>0</v>
      </c>
      <c r="I43" s="59"/>
      <c r="J43" s="59"/>
      <c r="K43" s="62"/>
      <c r="M43" s="62"/>
      <c r="N43" s="62"/>
    </row>
    <row r="44" spans="1:14" s="63" customFormat="1" ht="66.75" customHeight="1" x14ac:dyDescent="0.35">
      <c r="A44" s="129"/>
      <c r="B44" s="129"/>
      <c r="C44" s="131"/>
      <c r="D44" s="167"/>
      <c r="E44" s="147"/>
      <c r="F44" s="167"/>
      <c r="G44" s="147"/>
      <c r="H44" s="130"/>
      <c r="I44" s="59"/>
      <c r="J44" s="59"/>
      <c r="K44" s="62"/>
      <c r="M44" s="62"/>
      <c r="N44" s="62"/>
    </row>
    <row r="45" spans="1:14" ht="51" customHeight="1" x14ac:dyDescent="0.35">
      <c r="A45" s="110"/>
      <c r="B45" s="111"/>
      <c r="C45" s="91"/>
      <c r="D45" s="154"/>
      <c r="E45" s="148"/>
      <c r="F45" s="94"/>
      <c r="G45" s="149"/>
      <c r="H45" s="109"/>
      <c r="I45" s="88"/>
      <c r="J45" s="89"/>
      <c r="K45" s="91"/>
      <c r="L45" s="87"/>
      <c r="M45" s="87"/>
      <c r="N45"/>
    </row>
    <row r="46" spans="1:14" ht="25.5" customHeight="1" x14ac:dyDescent="0.4">
      <c r="A46" s="107"/>
      <c r="B46" s="65" t="s">
        <v>9</v>
      </c>
      <c r="C46" s="66"/>
      <c r="D46" s="155"/>
      <c r="E46" s="106">
        <f>SUM(E16:E44)</f>
        <v>3998181.8400000008</v>
      </c>
      <c r="F46" s="95"/>
      <c r="G46" s="106">
        <f>SUM(G16:G44)</f>
        <v>3998181.8400000008</v>
      </c>
      <c r="H46" s="90">
        <v>0</v>
      </c>
      <c r="I46" s="85"/>
      <c r="J46" s="67"/>
      <c r="K46" s="91"/>
      <c r="L46" s="87"/>
      <c r="M46" s="87"/>
      <c r="N46"/>
    </row>
    <row r="47" spans="1:14" ht="71.25" customHeight="1" x14ac:dyDescent="0.35">
      <c r="A47" s="108" t="s">
        <v>7</v>
      </c>
      <c r="C47" s="17"/>
      <c r="D47" s="86"/>
      <c r="E47" s="114"/>
      <c r="F47" s="96"/>
      <c r="G47" s="134"/>
      <c r="H47" s="78"/>
      <c r="I47" s="89"/>
      <c r="K47" s="91"/>
      <c r="L47" s="87"/>
      <c r="M47" s="87"/>
      <c r="N47"/>
    </row>
    <row r="48" spans="1:14" ht="58.5" customHeight="1" x14ac:dyDescent="0.4">
      <c r="A48" s="86" t="s">
        <v>8</v>
      </c>
      <c r="B48" s="86"/>
      <c r="C48" s="54"/>
      <c r="D48" s="156"/>
      <c r="E48" s="115"/>
      <c r="F48" s="96"/>
      <c r="G48" s="135"/>
      <c r="H48" s="78"/>
      <c r="I48" s="67"/>
      <c r="J48" s="12"/>
      <c r="K48" s="91"/>
      <c r="L48" s="87"/>
      <c r="M48" s="87"/>
      <c r="N48"/>
    </row>
    <row r="49" spans="1:14" ht="69.75" customHeight="1" x14ac:dyDescent="0.35">
      <c r="A49" s="55"/>
      <c r="B49" s="54"/>
      <c r="C49" s="56"/>
      <c r="D49" s="157"/>
      <c r="E49" s="116"/>
      <c r="F49" s="97"/>
      <c r="G49" s="136"/>
      <c r="H49" s="79"/>
      <c r="K49" s="91"/>
      <c r="L49" s="87"/>
      <c r="M49" s="87"/>
      <c r="N49"/>
    </row>
    <row r="50" spans="1:14" ht="66" customHeight="1" x14ac:dyDescent="0.35">
      <c r="A50" s="16"/>
      <c r="B50" s="55"/>
      <c r="C50" s="17"/>
      <c r="D50" s="158"/>
      <c r="E50" s="114"/>
      <c r="F50" s="96"/>
      <c r="G50" s="134"/>
      <c r="H50" s="78"/>
      <c r="I50" s="12"/>
      <c r="K50" s="91"/>
      <c r="L50" s="87"/>
      <c r="M50" s="87"/>
      <c r="N50"/>
    </row>
    <row r="51" spans="1:14" ht="63" customHeight="1" x14ac:dyDescent="0.35">
      <c r="A51" s="16"/>
      <c r="B51" s="16"/>
      <c r="C51" s="17"/>
      <c r="D51" s="158"/>
      <c r="E51" s="114"/>
      <c r="F51" s="96"/>
      <c r="G51" s="134"/>
      <c r="H51" s="78"/>
      <c r="J51" s="14"/>
      <c r="K51" s="91"/>
      <c r="L51" s="87"/>
      <c r="M51" s="87"/>
      <c r="N51"/>
    </row>
    <row r="52" spans="1:14" ht="78" customHeight="1" x14ac:dyDescent="0.35">
      <c r="A52" s="16"/>
      <c r="B52" s="16"/>
      <c r="C52" s="17"/>
      <c r="D52" s="158"/>
      <c r="E52" s="114"/>
      <c r="F52" s="96"/>
      <c r="G52" s="134"/>
      <c r="H52" s="78"/>
      <c r="K52" s="91"/>
      <c r="L52" s="87"/>
      <c r="M52" s="87"/>
      <c r="N52"/>
    </row>
    <row r="53" spans="1:14" ht="59.25" customHeight="1" x14ac:dyDescent="0.35">
      <c r="A53" s="16"/>
      <c r="B53" s="16"/>
      <c r="C53" s="17"/>
      <c r="D53" s="158"/>
      <c r="E53" s="114"/>
      <c r="F53" s="96"/>
      <c r="G53" s="134"/>
      <c r="H53" s="78"/>
      <c r="I53" s="14"/>
      <c r="K53" s="91"/>
      <c r="L53" s="87"/>
      <c r="M53" s="87"/>
      <c r="N53"/>
    </row>
    <row r="54" spans="1:14" ht="74.25" customHeight="1" x14ac:dyDescent="0.35">
      <c r="A54" s="16"/>
      <c r="B54" s="16"/>
      <c r="C54" s="17"/>
      <c r="D54" s="158"/>
      <c r="E54" s="114"/>
      <c r="F54" s="96"/>
      <c r="G54" s="134"/>
      <c r="H54" s="78"/>
      <c r="K54" s="91"/>
      <c r="L54" s="87"/>
      <c r="M54" s="87"/>
      <c r="N54"/>
    </row>
    <row r="55" spans="1:14" ht="79.5" customHeight="1" x14ac:dyDescent="0.35">
      <c r="A55" s="16"/>
      <c r="B55" s="16"/>
      <c r="C55" s="17"/>
      <c r="D55" s="158"/>
      <c r="E55" s="114"/>
      <c r="F55" s="96"/>
      <c r="G55" s="134"/>
      <c r="H55" s="78"/>
      <c r="K55" s="91"/>
      <c r="L55" s="87"/>
      <c r="M55" s="87"/>
      <c r="N55"/>
    </row>
    <row r="56" spans="1:14" ht="69.75" customHeight="1" x14ac:dyDescent="0.35">
      <c r="A56" s="16"/>
      <c r="B56" s="16"/>
      <c r="C56" s="17"/>
      <c r="D56" s="158"/>
      <c r="E56" s="114"/>
      <c r="F56" s="96"/>
      <c r="G56" s="134"/>
      <c r="H56" s="78"/>
      <c r="K56" s="91"/>
      <c r="L56" s="87"/>
      <c r="M56" s="87"/>
      <c r="N56"/>
    </row>
    <row r="57" spans="1:14" ht="88.5" customHeight="1" x14ac:dyDescent="0.35">
      <c r="A57" s="16"/>
      <c r="B57" s="16"/>
      <c r="C57" s="17"/>
      <c r="D57" s="158"/>
      <c r="E57" s="114"/>
      <c r="F57" s="96"/>
      <c r="G57" s="134"/>
      <c r="H57" s="78"/>
      <c r="K57" s="91"/>
      <c r="L57" s="87"/>
      <c r="M57" s="87"/>
      <c r="N57"/>
    </row>
    <row r="58" spans="1:14" ht="46.5" customHeight="1" x14ac:dyDescent="0.35">
      <c r="A58" s="16"/>
      <c r="B58" s="16"/>
      <c r="C58" s="17"/>
      <c r="D58" s="158"/>
      <c r="E58" s="114"/>
      <c r="F58" s="96"/>
      <c r="G58" s="134"/>
      <c r="H58" s="78"/>
      <c r="K58" s="91"/>
      <c r="L58" s="87"/>
      <c r="M58" s="87"/>
      <c r="N58"/>
    </row>
    <row r="59" spans="1:14" ht="27.75" customHeight="1" x14ac:dyDescent="0.35">
      <c r="A59" s="16"/>
      <c r="B59" s="16"/>
      <c r="C59" s="17"/>
      <c r="D59" s="158"/>
      <c r="E59" s="114"/>
      <c r="F59" s="96"/>
      <c r="G59" s="134"/>
      <c r="H59" s="78"/>
      <c r="K59" s="91" t="s">
        <v>10</v>
      </c>
      <c r="L59" s="87"/>
      <c r="M59" s="87"/>
      <c r="N59"/>
    </row>
    <row r="60" spans="1:14" s="58" customFormat="1" ht="41.25" customHeight="1" x14ac:dyDescent="0.4">
      <c r="A60" s="16"/>
      <c r="B60" s="57"/>
      <c r="C60" s="17"/>
      <c r="D60" s="158"/>
      <c r="E60" s="114"/>
      <c r="F60" s="96"/>
      <c r="G60" s="134"/>
      <c r="H60" s="78"/>
      <c r="I60"/>
      <c r="J60"/>
    </row>
    <row r="61" spans="1:14" ht="15.75" x14ac:dyDescent="0.25">
      <c r="A61" s="16"/>
      <c r="B61" s="16"/>
      <c r="C61" s="17"/>
      <c r="D61" s="158"/>
      <c r="E61" s="114"/>
      <c r="F61" s="96"/>
      <c r="G61" s="134"/>
      <c r="H61" s="78"/>
      <c r="K61" s="6"/>
      <c r="M61" s="7"/>
    </row>
    <row r="62" spans="1:14" s="12" customFormat="1" ht="15.75" x14ac:dyDescent="0.25">
      <c r="A62" s="16"/>
      <c r="B62" s="16"/>
      <c r="C62" s="16"/>
      <c r="D62" s="158"/>
      <c r="E62" s="114"/>
      <c r="F62" s="96"/>
      <c r="G62" s="134"/>
      <c r="H62" s="78"/>
      <c r="I62"/>
      <c r="J62"/>
      <c r="K62" s="8"/>
      <c r="L62" s="9"/>
      <c r="M62" s="10"/>
      <c r="N62" s="11"/>
    </row>
    <row r="63" spans="1:14" ht="15.75" x14ac:dyDescent="0.25">
      <c r="A63" s="16"/>
      <c r="C63" s="17"/>
      <c r="D63" s="158"/>
      <c r="E63" s="114"/>
      <c r="F63" s="96"/>
      <c r="G63" s="134"/>
      <c r="H63" s="78"/>
      <c r="K63"/>
      <c r="M63"/>
      <c r="N63"/>
    </row>
    <row r="64" spans="1:14" ht="15.75" x14ac:dyDescent="0.25">
      <c r="A64" s="16"/>
      <c r="B64" s="16"/>
      <c r="C64" s="17"/>
      <c r="D64" s="158"/>
      <c r="E64" s="114"/>
      <c r="F64" s="96"/>
      <c r="G64" s="134"/>
      <c r="H64" s="78"/>
      <c r="K64"/>
      <c r="M64"/>
      <c r="N64"/>
    </row>
    <row r="65" spans="1:14" s="14" customFormat="1" ht="15.75" x14ac:dyDescent="0.25">
      <c r="A65" s="16"/>
      <c r="B65" s="16"/>
      <c r="C65" s="17"/>
      <c r="D65" s="158"/>
      <c r="E65" s="114"/>
      <c r="F65" s="96"/>
      <c r="G65" s="134"/>
      <c r="H65" s="78"/>
      <c r="I65"/>
      <c r="J65"/>
      <c r="K65"/>
      <c r="L65"/>
      <c r="M65"/>
    </row>
    <row r="66" spans="1:14" ht="15.75" x14ac:dyDescent="0.25">
      <c r="A66" s="16"/>
      <c r="B66" s="16"/>
      <c r="C66" s="17"/>
      <c r="D66" s="158"/>
      <c r="E66" s="114"/>
      <c r="F66" s="96"/>
      <c r="G66" s="134"/>
      <c r="H66" s="78"/>
      <c r="K66"/>
      <c r="M66"/>
      <c r="N66"/>
    </row>
    <row r="67" spans="1:14" ht="15.75" x14ac:dyDescent="0.25">
      <c r="A67" s="18"/>
      <c r="B67" s="16"/>
      <c r="C67" s="19"/>
      <c r="D67" s="159"/>
      <c r="E67" s="117"/>
      <c r="F67" s="98"/>
      <c r="G67" s="137"/>
      <c r="H67" s="80"/>
      <c r="K67"/>
      <c r="M67"/>
      <c r="N67"/>
    </row>
    <row r="68" spans="1:14" ht="15.75" x14ac:dyDescent="0.25">
      <c r="A68" s="22"/>
      <c r="B68" s="18"/>
      <c r="C68" s="23"/>
      <c r="D68" s="160"/>
      <c r="E68" s="73"/>
      <c r="F68" s="99"/>
      <c r="G68" s="138"/>
      <c r="H68" s="71"/>
      <c r="K68"/>
      <c r="M68"/>
      <c r="N68"/>
    </row>
    <row r="69" spans="1:14" ht="15" x14ac:dyDescent="0.25">
      <c r="A69" s="22"/>
      <c r="B69" s="22"/>
      <c r="C69" s="23"/>
      <c r="D69" s="160"/>
      <c r="E69" s="73"/>
      <c r="F69" s="99"/>
      <c r="G69" s="138"/>
      <c r="H69" s="71"/>
      <c r="J69" s="20"/>
      <c r="K69"/>
      <c r="M69"/>
      <c r="N69"/>
    </row>
    <row r="70" spans="1:14" ht="15" x14ac:dyDescent="0.25">
      <c r="A70" s="22"/>
      <c r="B70" s="22"/>
      <c r="C70" s="23"/>
      <c r="D70" s="160"/>
      <c r="E70" s="73"/>
      <c r="F70" s="99"/>
      <c r="G70" s="138"/>
      <c r="H70" s="71"/>
      <c r="K70"/>
      <c r="M70"/>
      <c r="N70"/>
    </row>
    <row r="71" spans="1:14" ht="15" x14ac:dyDescent="0.25">
      <c r="A71" s="22"/>
      <c r="B71" s="22"/>
      <c r="C71" s="23"/>
      <c r="D71" s="160"/>
      <c r="E71" s="73"/>
      <c r="F71" s="99"/>
      <c r="G71" s="138"/>
      <c r="H71" s="71"/>
      <c r="I71" s="20"/>
      <c r="K71"/>
      <c r="M71"/>
      <c r="N71"/>
    </row>
    <row r="72" spans="1:14" ht="15" x14ac:dyDescent="0.25">
      <c r="A72" s="22"/>
      <c r="B72" s="22"/>
      <c r="C72" s="23"/>
      <c r="D72" s="160"/>
      <c r="E72" s="73"/>
      <c r="F72" s="99"/>
      <c r="G72" s="138"/>
      <c r="H72" s="71"/>
      <c r="K72"/>
      <c r="M72"/>
      <c r="N72"/>
    </row>
    <row r="73" spans="1:14" ht="15" x14ac:dyDescent="0.25">
      <c r="A73" s="22"/>
      <c r="B73" s="22"/>
      <c r="C73" s="23"/>
      <c r="D73" s="160"/>
      <c r="E73" s="73"/>
      <c r="F73" s="99"/>
      <c r="G73" s="138"/>
      <c r="H73" s="71"/>
      <c r="K73" s="6"/>
      <c r="M73" s="7"/>
    </row>
    <row r="74" spans="1:14" ht="15" x14ac:dyDescent="0.25">
      <c r="A74" s="22"/>
      <c r="B74" s="22"/>
      <c r="C74" s="23"/>
      <c r="D74" s="160"/>
      <c r="E74" s="73"/>
      <c r="F74" s="99"/>
      <c r="G74" s="138"/>
      <c r="H74" s="71"/>
      <c r="K74"/>
      <c r="M74"/>
      <c r="N74"/>
    </row>
    <row r="75" spans="1:14" ht="15" x14ac:dyDescent="0.25">
      <c r="A75" s="22"/>
      <c r="B75" s="22"/>
      <c r="C75" s="23"/>
      <c r="D75" s="160"/>
      <c r="E75" s="73"/>
      <c r="F75" s="99"/>
      <c r="G75" s="138"/>
      <c r="H75" s="71"/>
      <c r="K75" s="6"/>
      <c r="M75" s="7"/>
    </row>
    <row r="76" spans="1:14" ht="15" x14ac:dyDescent="0.25">
      <c r="A76" s="22"/>
      <c r="B76" s="22"/>
      <c r="C76" s="23"/>
      <c r="D76" s="160"/>
      <c r="E76" s="73"/>
      <c r="F76" s="99"/>
      <c r="G76" s="138"/>
      <c r="H76" s="71"/>
      <c r="K76"/>
      <c r="M76"/>
      <c r="N76"/>
    </row>
    <row r="77" spans="1:14" ht="15" x14ac:dyDescent="0.25">
      <c r="A77" s="22"/>
      <c r="B77" s="22"/>
      <c r="C77" s="23"/>
      <c r="D77" s="160"/>
      <c r="E77" s="73"/>
      <c r="F77" s="99"/>
      <c r="G77" s="138"/>
      <c r="H77" s="71"/>
      <c r="K77"/>
      <c r="M77"/>
      <c r="N77"/>
    </row>
    <row r="78" spans="1:14" ht="15" x14ac:dyDescent="0.25">
      <c r="A78" s="22"/>
      <c r="B78" s="22"/>
      <c r="C78" s="23"/>
      <c r="D78" s="160"/>
      <c r="E78" s="73"/>
      <c r="F78" s="99"/>
      <c r="G78" s="138"/>
      <c r="H78" s="71"/>
      <c r="K78"/>
      <c r="M78"/>
      <c r="N78"/>
    </row>
    <row r="79" spans="1:14" ht="15" x14ac:dyDescent="0.25">
      <c r="A79" s="24"/>
      <c r="B79" s="22"/>
      <c r="C79" s="25"/>
      <c r="D79" s="161"/>
      <c r="E79" s="118"/>
      <c r="F79" s="100"/>
      <c r="G79" s="139"/>
      <c r="H79" s="72"/>
      <c r="K79"/>
      <c r="M79"/>
      <c r="N79"/>
    </row>
    <row r="80" spans="1:14" ht="15" x14ac:dyDescent="0.25">
      <c r="A80" s="22"/>
      <c r="B80" s="24"/>
      <c r="C80" s="23"/>
      <c r="D80" s="160"/>
      <c r="E80" s="73"/>
      <c r="F80" s="99"/>
      <c r="G80" s="138"/>
      <c r="H80" s="73"/>
      <c r="K80"/>
      <c r="M80"/>
      <c r="N80"/>
    </row>
    <row r="81" spans="1:323" ht="29.25" customHeight="1" x14ac:dyDescent="0.25">
      <c r="A81" s="22"/>
      <c r="B81" s="22"/>
      <c r="C81" s="23"/>
      <c r="D81" s="160"/>
      <c r="E81" s="73"/>
      <c r="F81" s="99"/>
      <c r="G81" s="138"/>
      <c r="H81" s="71"/>
      <c r="J81" s="26"/>
      <c r="K81"/>
      <c r="M81"/>
      <c r="N81"/>
    </row>
    <row r="82" spans="1:323" ht="15" x14ac:dyDescent="0.25">
      <c r="A82" s="22"/>
      <c r="B82" s="22"/>
      <c r="C82" s="23"/>
      <c r="D82" s="160"/>
      <c r="E82" s="73"/>
      <c r="F82" s="99"/>
      <c r="G82" s="138"/>
      <c r="H82" s="71"/>
      <c r="K82"/>
      <c r="M82"/>
      <c r="N82"/>
    </row>
    <row r="83" spans="1:323" s="20" customFormat="1" ht="15" x14ac:dyDescent="0.25">
      <c r="A83" s="22"/>
      <c r="B83" s="22"/>
      <c r="C83" s="23"/>
      <c r="D83" s="160"/>
      <c r="E83" s="73"/>
      <c r="F83" s="99"/>
      <c r="G83" s="138"/>
      <c r="H83" s="71"/>
      <c r="I83" s="26"/>
      <c r="J83"/>
      <c r="K83" s="21"/>
      <c r="L83" s="21"/>
      <c r="M83" s="21"/>
    </row>
    <row r="84" spans="1:323" s="5" customFormat="1" ht="35.25" customHeight="1" x14ac:dyDescent="0.25">
      <c r="A84" s="22"/>
      <c r="B84" s="22"/>
      <c r="C84" s="23"/>
      <c r="D84" s="160"/>
      <c r="E84" s="73"/>
      <c r="F84" s="99"/>
      <c r="G84" s="138"/>
      <c r="H84" s="71"/>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row>
    <row r="85" spans="1:323" s="5" customFormat="1" ht="35.25" customHeight="1" x14ac:dyDescent="0.25">
      <c r="A85" s="22"/>
      <c r="B85" s="22"/>
      <c r="C85" s="23"/>
      <c r="D85" s="160"/>
      <c r="E85" s="73"/>
      <c r="F85" s="99"/>
      <c r="G85" s="138"/>
      <c r="H85" s="71"/>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row>
    <row r="86" spans="1:323" s="5" customFormat="1" ht="35.25" customHeight="1" x14ac:dyDescent="0.25">
      <c r="A86" s="22"/>
      <c r="B86" s="22"/>
      <c r="C86" s="23"/>
      <c r="D86" s="160"/>
      <c r="E86" s="73"/>
      <c r="F86" s="99"/>
      <c r="G86" s="138"/>
      <c r="H86" s="71"/>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row>
    <row r="87" spans="1:323" s="5" customFormat="1" ht="35.25" customHeight="1" x14ac:dyDescent="0.25">
      <c r="A87" s="22"/>
      <c r="B87" s="22"/>
      <c r="C87" s="23"/>
      <c r="D87" s="160"/>
      <c r="E87" s="73"/>
      <c r="F87" s="99"/>
      <c r="G87" s="138"/>
      <c r="H87" s="71"/>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row>
    <row r="88" spans="1:323" s="5" customFormat="1" ht="35.25" customHeight="1" x14ac:dyDescent="0.25">
      <c r="A88" s="22"/>
      <c r="B88" s="22"/>
      <c r="C88" s="23"/>
      <c r="D88" s="160"/>
      <c r="E88" s="73"/>
      <c r="F88" s="99"/>
      <c r="G88" s="138"/>
      <c r="H88" s="71"/>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row>
    <row r="89" spans="1:323" s="5" customFormat="1" ht="35.25" customHeight="1" x14ac:dyDescent="0.25">
      <c r="A89" s="22"/>
      <c r="B89" s="22"/>
      <c r="C89" s="23"/>
      <c r="D89" s="160"/>
      <c r="E89" s="73"/>
      <c r="F89" s="99"/>
      <c r="G89" s="138"/>
      <c r="H89" s="71"/>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row>
    <row r="90" spans="1:323" s="5" customFormat="1" ht="35.25" customHeight="1" x14ac:dyDescent="0.25">
      <c r="A90" s="22"/>
      <c r="B90" s="22"/>
      <c r="C90" s="23"/>
      <c r="D90" s="160"/>
      <c r="E90" s="73"/>
      <c r="F90" s="99"/>
      <c r="G90" s="138"/>
      <c r="H90" s="71"/>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row>
    <row r="91" spans="1:323" s="5" customFormat="1" ht="35.25" customHeight="1" x14ac:dyDescent="0.25">
      <c r="A91" s="22"/>
      <c r="B91" s="22"/>
      <c r="C91" s="23"/>
      <c r="D91" s="160"/>
      <c r="E91" s="73"/>
      <c r="F91" s="99"/>
      <c r="G91" s="138"/>
      <c r="H91" s="7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row>
    <row r="92" spans="1:323" s="5" customFormat="1" ht="35.25" customHeight="1" x14ac:dyDescent="0.25">
      <c r="A92" s="22"/>
      <c r="B92" s="22"/>
      <c r="C92" s="23"/>
      <c r="D92" s="160"/>
      <c r="E92" s="73"/>
      <c r="F92" s="99"/>
      <c r="G92" s="138"/>
      <c r="H92" s="71"/>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row>
    <row r="93" spans="1:323" s="5" customFormat="1" ht="35.25" customHeight="1" x14ac:dyDescent="0.25">
      <c r="A93" s="22"/>
      <c r="B93" s="22"/>
      <c r="C93" s="23"/>
      <c r="D93" s="160"/>
      <c r="E93" s="73"/>
      <c r="F93" s="99"/>
      <c r="G93" s="138"/>
      <c r="H93" s="71"/>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c r="IX93" s="15"/>
      <c r="IY93" s="15"/>
      <c r="IZ93" s="15"/>
      <c r="JA93" s="15"/>
      <c r="JB93" s="15"/>
      <c r="JC93" s="15"/>
      <c r="JD93" s="15"/>
      <c r="JE93" s="15"/>
      <c r="JF93" s="15"/>
      <c r="JG93" s="15"/>
      <c r="JH93" s="15"/>
      <c r="JI93" s="15"/>
      <c r="JJ93" s="15"/>
      <c r="JK93" s="15"/>
      <c r="JL93" s="15"/>
      <c r="JM93" s="15"/>
      <c r="JN93" s="15"/>
      <c r="JO93" s="15"/>
      <c r="JP93" s="15"/>
      <c r="JQ93" s="15"/>
      <c r="JR93" s="15"/>
      <c r="JS93" s="15"/>
      <c r="JT93" s="15"/>
      <c r="JU93" s="15"/>
      <c r="JV93" s="15"/>
      <c r="JW93" s="15"/>
      <c r="JX93" s="15"/>
      <c r="JY93" s="15"/>
      <c r="JZ93" s="15"/>
      <c r="KA93" s="15"/>
      <c r="KB93" s="15"/>
      <c r="KC93" s="15"/>
      <c r="KD93" s="15"/>
      <c r="KE93" s="15"/>
      <c r="KF93" s="15"/>
      <c r="KG93" s="15"/>
      <c r="KH93" s="15"/>
      <c r="KI93" s="15"/>
      <c r="KJ93" s="15"/>
      <c r="KK93" s="15"/>
      <c r="KL93" s="15"/>
      <c r="KM93" s="15"/>
      <c r="KN93" s="15"/>
      <c r="KO93" s="15"/>
      <c r="KP93" s="15"/>
      <c r="KQ93" s="15"/>
      <c r="KR93" s="15"/>
      <c r="KS93" s="15"/>
      <c r="KT93" s="15"/>
      <c r="KU93" s="15"/>
      <c r="KV93" s="15"/>
      <c r="KW93" s="15"/>
      <c r="KX93" s="15"/>
      <c r="KY93" s="15"/>
      <c r="KZ93" s="15"/>
      <c r="LA93" s="15"/>
      <c r="LB93" s="15"/>
      <c r="LC93" s="15"/>
      <c r="LD93" s="15"/>
      <c r="LE93" s="15"/>
      <c r="LF93" s="15"/>
      <c r="LG93" s="15"/>
      <c r="LH93" s="15"/>
      <c r="LI93" s="15"/>
      <c r="LJ93" s="15"/>
      <c r="LK93" s="15"/>
    </row>
    <row r="94" spans="1:323" s="5" customFormat="1" ht="35.25" customHeight="1" x14ac:dyDescent="0.25">
      <c r="A94" s="22"/>
      <c r="B94" s="22"/>
      <c r="C94" s="23"/>
      <c r="D94" s="160"/>
      <c r="E94" s="73"/>
      <c r="F94" s="99"/>
      <c r="G94" s="138"/>
      <c r="H94" s="71"/>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row>
    <row r="95" spans="1:323" s="27" customFormat="1" ht="35.25" customHeight="1" x14ac:dyDescent="0.25">
      <c r="A95" s="22"/>
      <c r="B95" s="22"/>
      <c r="C95" s="23"/>
      <c r="D95" s="160"/>
      <c r="E95" s="73"/>
      <c r="F95" s="99"/>
      <c r="G95" s="138"/>
      <c r="H95" s="71"/>
      <c r="I95"/>
      <c r="J95"/>
      <c r="K95"/>
      <c r="L95"/>
      <c r="M95"/>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c r="FJ95" s="26"/>
      <c r="FK95" s="26"/>
      <c r="FL95" s="26"/>
      <c r="FM95" s="26"/>
      <c r="FN95" s="26"/>
      <c r="FO95" s="26"/>
      <c r="FP95" s="26"/>
      <c r="FQ95" s="26"/>
      <c r="FR95" s="26"/>
      <c r="FS95" s="26"/>
      <c r="FT95" s="26"/>
      <c r="FU95" s="26"/>
      <c r="FV95" s="26"/>
      <c r="FW95" s="26"/>
      <c r="FX95" s="26"/>
      <c r="FY95" s="26"/>
      <c r="FZ95" s="26"/>
      <c r="GA95" s="26"/>
      <c r="GB95" s="26"/>
      <c r="GC95" s="26"/>
      <c r="GD95" s="26"/>
      <c r="GE95" s="26"/>
      <c r="GF95" s="26"/>
      <c r="GG95" s="26"/>
      <c r="GH95" s="26"/>
      <c r="GI95" s="26"/>
      <c r="GJ95" s="26"/>
      <c r="GK95" s="26"/>
      <c r="GL95" s="26"/>
      <c r="GM95" s="26"/>
      <c r="GN95" s="26"/>
      <c r="GO95" s="26"/>
      <c r="GP95" s="26"/>
      <c r="GQ95" s="26"/>
      <c r="GR95" s="26"/>
      <c r="GS95" s="26"/>
      <c r="GT95" s="26"/>
      <c r="GU95" s="26"/>
      <c r="GV95" s="26"/>
      <c r="GW95" s="26"/>
      <c r="GX95" s="26"/>
      <c r="GY95" s="26"/>
      <c r="GZ95" s="26"/>
      <c r="HA95" s="26"/>
      <c r="HB95" s="26"/>
      <c r="HC95" s="26"/>
      <c r="HD95" s="26"/>
      <c r="HE95" s="26"/>
      <c r="HF95" s="26"/>
      <c r="HG95" s="26"/>
      <c r="HH95" s="26"/>
      <c r="HI95" s="26"/>
      <c r="HJ95" s="26"/>
      <c r="HK95" s="26"/>
      <c r="HL95" s="26"/>
      <c r="HM95" s="26"/>
      <c r="HN95" s="26"/>
      <c r="HO95" s="26"/>
      <c r="HP95" s="26"/>
      <c r="HQ95" s="26"/>
      <c r="HR95" s="26"/>
      <c r="HS95" s="26"/>
      <c r="HT95" s="26"/>
      <c r="HU95" s="26"/>
      <c r="HV95" s="26"/>
      <c r="HW95" s="26"/>
      <c r="HX95" s="26"/>
      <c r="HY95" s="26"/>
      <c r="HZ95" s="26"/>
      <c r="IA95" s="26"/>
      <c r="IB95" s="26"/>
      <c r="IC95" s="26"/>
      <c r="ID95" s="26"/>
      <c r="IE95" s="26"/>
      <c r="IF95" s="26"/>
      <c r="IG95" s="26"/>
      <c r="IH95" s="26"/>
      <c r="II95" s="26"/>
      <c r="IJ95" s="26"/>
      <c r="IK95" s="26"/>
      <c r="IL95" s="26"/>
      <c r="IM95" s="26"/>
      <c r="IN95" s="26"/>
      <c r="IO95" s="26"/>
      <c r="IP95" s="26"/>
      <c r="IQ95" s="26"/>
      <c r="IR95" s="26"/>
      <c r="IS95" s="26"/>
      <c r="IT95" s="26"/>
      <c r="IU95" s="26"/>
      <c r="IV95" s="26"/>
      <c r="IW95" s="26"/>
      <c r="IX95" s="26"/>
      <c r="IY95" s="26"/>
      <c r="IZ95" s="26"/>
      <c r="JA95" s="26"/>
      <c r="JB95" s="26"/>
      <c r="JC95" s="26"/>
      <c r="JD95" s="26"/>
      <c r="JE95" s="26"/>
      <c r="JF95" s="26"/>
      <c r="JG95" s="26"/>
      <c r="JH95" s="26"/>
      <c r="JI95" s="26"/>
      <c r="JJ95" s="26"/>
      <c r="JK95" s="26"/>
      <c r="JL95" s="26"/>
      <c r="JM95" s="26"/>
      <c r="JN95" s="26"/>
      <c r="JO95" s="26"/>
      <c r="JP95" s="26"/>
      <c r="JQ95" s="26"/>
      <c r="JR95" s="26"/>
      <c r="JS95" s="26"/>
      <c r="JT95" s="26"/>
      <c r="JU95" s="26"/>
      <c r="JV95" s="26"/>
      <c r="JW95" s="26"/>
      <c r="JX95" s="26"/>
      <c r="JY95" s="26"/>
      <c r="JZ95" s="26"/>
      <c r="KA95" s="26"/>
      <c r="KB95" s="26"/>
      <c r="KC95" s="26"/>
      <c r="KD95" s="26"/>
      <c r="KE95" s="26"/>
      <c r="KF95" s="26"/>
      <c r="KG95" s="26"/>
      <c r="KH95" s="26"/>
      <c r="KI95" s="26"/>
      <c r="KJ95" s="26"/>
      <c r="KK95" s="26"/>
      <c r="KL95" s="26"/>
      <c r="KM95" s="26"/>
      <c r="KN95" s="26"/>
      <c r="KO95" s="26"/>
      <c r="KP95" s="26"/>
      <c r="KQ95" s="26"/>
      <c r="KR95" s="26"/>
      <c r="KS95" s="26"/>
      <c r="KT95" s="26"/>
      <c r="KU95" s="26"/>
      <c r="KV95" s="26"/>
      <c r="KW95" s="26"/>
      <c r="KX95" s="26"/>
      <c r="KY95" s="26"/>
      <c r="KZ95" s="26"/>
      <c r="LA95" s="26"/>
      <c r="LB95" s="26"/>
      <c r="LC95" s="26"/>
      <c r="LD95" s="26"/>
      <c r="LE95" s="26"/>
      <c r="LF95" s="26"/>
      <c r="LG95" s="26"/>
      <c r="LH95" s="26"/>
      <c r="LI95" s="26"/>
      <c r="LJ95" s="26"/>
      <c r="LK95" s="26"/>
    </row>
    <row r="96" spans="1:323" s="5" customFormat="1" ht="35.25" customHeight="1" x14ac:dyDescent="0.25">
      <c r="A96" s="22"/>
      <c r="B96" s="22"/>
      <c r="C96" s="23"/>
      <c r="D96" s="160"/>
      <c r="E96" s="73"/>
      <c r="F96" s="99"/>
      <c r="G96" s="138"/>
      <c r="H96" s="71"/>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row>
    <row r="97" spans="1:323" s="5" customFormat="1" ht="35.25" customHeight="1" x14ac:dyDescent="0.25">
      <c r="A97" s="22"/>
      <c r="B97" s="22"/>
      <c r="C97" s="23"/>
      <c r="D97" s="160"/>
      <c r="E97" s="73"/>
      <c r="F97" s="99"/>
      <c r="G97" s="138"/>
      <c r="H97" s="71"/>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row>
    <row r="98" spans="1:323" s="5" customFormat="1" ht="35.25" customHeight="1" x14ac:dyDescent="0.25">
      <c r="A98" s="22"/>
      <c r="B98" s="22"/>
      <c r="C98" s="23"/>
      <c r="D98" s="160"/>
      <c r="E98" s="73"/>
      <c r="F98" s="99"/>
      <c r="G98" s="138"/>
      <c r="H98" s="71"/>
      <c r="I98"/>
      <c r="J98"/>
      <c r="K98"/>
      <c r="L98" s="6"/>
      <c r="M98"/>
      <c r="N98" s="3"/>
      <c r="O98" s="3"/>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row>
    <row r="99" spans="1:323" s="5" customFormat="1" ht="35.25" customHeight="1" x14ac:dyDescent="0.25">
      <c r="A99" s="22"/>
      <c r="B99" s="22"/>
      <c r="C99" s="23"/>
      <c r="D99" s="160"/>
      <c r="E99" s="73"/>
      <c r="F99" s="99"/>
      <c r="G99" s="138"/>
      <c r="H99" s="71"/>
      <c r="I99"/>
      <c r="J99"/>
      <c r="K99"/>
      <c r="L99" s="6"/>
      <c r="M99"/>
      <c r="N99" s="3"/>
      <c r="O99" s="3"/>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row>
    <row r="100" spans="1:323" s="5" customFormat="1" ht="35.25" customHeight="1" x14ac:dyDescent="0.25">
      <c r="A100" s="22"/>
      <c r="B100" s="22"/>
      <c r="C100" s="23"/>
      <c r="D100" s="160"/>
      <c r="E100" s="73"/>
      <c r="F100" s="99"/>
      <c r="G100" s="138"/>
      <c r="H100" s="71"/>
      <c r="I100"/>
      <c r="J100"/>
      <c r="K100"/>
      <c r="L100" s="6"/>
      <c r="M100"/>
      <c r="N100" s="3"/>
      <c r="O100" s="3"/>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row>
    <row r="101" spans="1:323" s="5" customFormat="1" ht="35.25" customHeight="1" x14ac:dyDescent="0.25">
      <c r="A101" s="22"/>
      <c r="B101" s="22"/>
      <c r="C101" s="23"/>
      <c r="D101" s="160"/>
      <c r="E101" s="73"/>
      <c r="F101" s="99"/>
      <c r="G101" s="138"/>
      <c r="H101" s="71"/>
      <c r="I101"/>
      <c r="J101"/>
      <c r="K101"/>
      <c r="L101" s="6"/>
      <c r="M101"/>
      <c r="N101" s="3"/>
      <c r="O101" s="3"/>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row>
    <row r="102" spans="1:323" s="5" customFormat="1" ht="35.25" customHeight="1" x14ac:dyDescent="0.25">
      <c r="A102" s="22"/>
      <c r="B102" s="22"/>
      <c r="C102" s="23"/>
      <c r="D102" s="160"/>
      <c r="E102" s="73"/>
      <c r="F102" s="99"/>
      <c r="G102" s="138"/>
      <c r="H102" s="71"/>
      <c r="I102"/>
      <c r="J102"/>
      <c r="K102"/>
      <c r="L102" s="6"/>
      <c r="M102"/>
      <c r="N102" s="3"/>
      <c r="O102" s="3"/>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row>
    <row r="103" spans="1:323" s="5" customFormat="1" ht="35.25" customHeight="1" x14ac:dyDescent="0.25">
      <c r="A103" s="22"/>
      <c r="B103" s="22"/>
      <c r="C103" s="23"/>
      <c r="D103" s="160"/>
      <c r="E103" s="73"/>
      <c r="F103" s="99"/>
      <c r="G103" s="138"/>
      <c r="H103" s="71"/>
      <c r="I103"/>
      <c r="J103"/>
      <c r="K103"/>
      <c r="L103" s="6"/>
      <c r="M103"/>
      <c r="N103" s="3"/>
      <c r="O103" s="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row>
    <row r="104" spans="1:323" s="5" customFormat="1" ht="35.25" customHeight="1" x14ac:dyDescent="0.25">
      <c r="A104" s="22"/>
      <c r="B104" s="22"/>
      <c r="C104" s="23"/>
      <c r="D104" s="160"/>
      <c r="E104" s="73"/>
      <c r="F104" s="99"/>
      <c r="G104" s="138"/>
      <c r="H104" s="71"/>
      <c r="I104"/>
      <c r="J104"/>
      <c r="K104"/>
      <c r="L104" s="6"/>
      <c r="M104"/>
      <c r="N104" s="3"/>
      <c r="O104" s="3"/>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row>
    <row r="105" spans="1:323" s="5" customFormat="1" ht="35.25" customHeight="1" x14ac:dyDescent="0.25">
      <c r="A105" s="22"/>
      <c r="B105" s="22"/>
      <c r="C105" s="23"/>
      <c r="D105" s="160"/>
      <c r="E105" s="73"/>
      <c r="F105" s="99"/>
      <c r="G105" s="138"/>
      <c r="H105" s="71"/>
      <c r="I105"/>
      <c r="J105"/>
      <c r="K105"/>
      <c r="L105" s="6"/>
      <c r="M105"/>
      <c r="N105" s="3"/>
      <c r="O105" s="3"/>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row>
    <row r="106" spans="1:323" s="5" customFormat="1" ht="35.25" customHeight="1" x14ac:dyDescent="0.25">
      <c r="A106" s="22"/>
      <c r="B106" s="22"/>
      <c r="C106" s="23"/>
      <c r="D106" s="160"/>
      <c r="E106" s="73"/>
      <c r="F106" s="99"/>
      <c r="G106" s="138"/>
      <c r="H106" s="71"/>
      <c r="I106"/>
      <c r="J106"/>
      <c r="K106"/>
      <c r="L106" s="6"/>
      <c r="M106"/>
      <c r="N106" s="3"/>
      <c r="O106" s="3"/>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row>
    <row r="107" spans="1:323" s="5" customFormat="1" ht="35.25" customHeight="1" x14ac:dyDescent="0.25">
      <c r="A107" s="22"/>
      <c r="B107" s="22"/>
      <c r="C107" s="23"/>
      <c r="D107" s="160"/>
      <c r="E107" s="73"/>
      <c r="F107" s="99"/>
      <c r="G107" s="138"/>
      <c r="H107" s="71"/>
      <c r="I107"/>
      <c r="J107"/>
      <c r="K107"/>
      <c r="L107" s="6"/>
      <c r="M107"/>
      <c r="N107" s="3"/>
      <c r="O107" s="3"/>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row>
    <row r="108" spans="1:323" s="5" customFormat="1" ht="35.25" customHeight="1" x14ac:dyDescent="0.25">
      <c r="A108" s="22"/>
      <c r="B108" s="22"/>
      <c r="C108" s="23"/>
      <c r="D108" s="160"/>
      <c r="E108" s="73"/>
      <c r="F108" s="99"/>
      <c r="G108" s="138"/>
      <c r="H108" s="71"/>
      <c r="I108"/>
      <c r="J108"/>
      <c r="K108"/>
      <c r="L108" s="6"/>
      <c r="M108"/>
      <c r="N108" s="3"/>
      <c r="O108" s="3"/>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row>
    <row r="109" spans="1:323" s="5" customFormat="1" ht="35.25" customHeight="1" x14ac:dyDescent="0.25">
      <c r="A109" s="22"/>
      <c r="B109" s="22"/>
      <c r="C109" s="23"/>
      <c r="D109" s="160"/>
      <c r="E109" s="73"/>
      <c r="F109" s="99"/>
      <c r="G109" s="138"/>
      <c r="H109" s="71"/>
      <c r="I109"/>
      <c r="J109"/>
      <c r="K109"/>
      <c r="L109" s="6"/>
      <c r="M109"/>
      <c r="N109" s="3"/>
      <c r="O109" s="3"/>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row>
    <row r="110" spans="1:323" s="5" customFormat="1" ht="35.25" customHeight="1" x14ac:dyDescent="0.25">
      <c r="A110" s="22"/>
      <c r="B110" s="22"/>
      <c r="C110" s="23"/>
      <c r="D110" s="160"/>
      <c r="E110" s="73"/>
      <c r="F110" s="99"/>
      <c r="G110" s="138"/>
      <c r="H110" s="71"/>
      <c r="I110"/>
      <c r="J110"/>
      <c r="K110"/>
      <c r="L110" s="6"/>
      <c r="M110"/>
      <c r="N110" s="3"/>
      <c r="O110" s="3"/>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row>
    <row r="111" spans="1:323" s="5" customFormat="1" ht="35.25" customHeight="1" x14ac:dyDescent="0.25">
      <c r="A111" s="22"/>
      <c r="B111" s="22"/>
      <c r="C111" s="23"/>
      <c r="D111" s="160"/>
      <c r="E111" s="73"/>
      <c r="F111" s="99"/>
      <c r="G111" s="138"/>
      <c r="H111" s="71"/>
      <c r="I111"/>
      <c r="J111"/>
      <c r="K111"/>
      <c r="L111" s="6"/>
      <c r="M111"/>
      <c r="N111" s="3"/>
      <c r="O111" s="3"/>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row>
    <row r="112" spans="1:323" s="5" customFormat="1" ht="35.25" customHeight="1" x14ac:dyDescent="0.25">
      <c r="A112" s="22"/>
      <c r="B112" s="22"/>
      <c r="C112" s="23"/>
      <c r="D112" s="160"/>
      <c r="E112" s="73"/>
      <c r="F112" s="99"/>
      <c r="G112" s="138"/>
      <c r="H112" s="71"/>
      <c r="I112"/>
      <c r="J112"/>
      <c r="K112"/>
      <c r="L112" s="6"/>
      <c r="M112"/>
      <c r="N112" s="3"/>
      <c r="O112" s="3"/>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row>
    <row r="113" spans="1:323" s="5" customFormat="1" ht="35.25" customHeight="1" x14ac:dyDescent="0.25">
      <c r="A113" s="22"/>
      <c r="B113" s="22"/>
      <c r="C113" s="23"/>
      <c r="D113" s="160"/>
      <c r="E113" s="73"/>
      <c r="F113" s="99"/>
      <c r="G113" s="138"/>
      <c r="H113" s="71"/>
      <c r="I113"/>
      <c r="J113"/>
      <c r="K113"/>
      <c r="L113" s="6"/>
      <c r="M113"/>
      <c r="N113" s="3"/>
      <c r="O113" s="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row>
    <row r="114" spans="1:323" s="5" customFormat="1" ht="35.25" customHeight="1" x14ac:dyDescent="0.25">
      <c r="A114" s="22"/>
      <c r="B114" s="22"/>
      <c r="C114" s="23"/>
      <c r="D114" s="160"/>
      <c r="E114" s="73"/>
      <c r="F114" s="99"/>
      <c r="G114" s="138"/>
      <c r="H114" s="71"/>
      <c r="I114"/>
      <c r="J114"/>
      <c r="K114"/>
      <c r="L114" s="6"/>
      <c r="M114"/>
      <c r="N114" s="3"/>
      <c r="O114" s="3"/>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row>
    <row r="115" spans="1:323" s="5" customFormat="1" ht="35.25" customHeight="1" x14ac:dyDescent="0.25">
      <c r="A115" s="22"/>
      <c r="B115" s="22"/>
      <c r="C115" s="23"/>
      <c r="D115" s="160"/>
      <c r="E115" s="73"/>
      <c r="F115" s="99"/>
      <c r="G115" s="138"/>
      <c r="H115" s="71"/>
      <c r="I115"/>
      <c r="J115"/>
      <c r="K115"/>
      <c r="L115" s="6"/>
      <c r="M115"/>
      <c r="N115" s="3"/>
      <c r="O115" s="3"/>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row>
    <row r="116" spans="1:323" s="5" customFormat="1" ht="35.25" customHeight="1" x14ac:dyDescent="0.25">
      <c r="A116" s="22"/>
      <c r="B116" s="22"/>
      <c r="C116" s="23"/>
      <c r="D116" s="160"/>
      <c r="E116" s="73"/>
      <c r="F116" s="99"/>
      <c r="G116" s="138"/>
      <c r="H116" s="71"/>
      <c r="I116"/>
      <c r="J116"/>
      <c r="K116"/>
      <c r="L116" s="6"/>
      <c r="M116"/>
      <c r="N116" s="3"/>
      <c r="O116" s="3"/>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row>
    <row r="117" spans="1:323" s="5" customFormat="1" ht="35.25" customHeight="1" x14ac:dyDescent="0.25">
      <c r="A117" s="22"/>
      <c r="B117" s="22"/>
      <c r="C117" s="23"/>
      <c r="D117" s="160"/>
      <c r="E117" s="73"/>
      <c r="F117" s="99"/>
      <c r="G117" s="138"/>
      <c r="H117" s="71"/>
      <c r="I117"/>
      <c r="J117"/>
      <c r="K117"/>
      <c r="L117" s="6"/>
      <c r="M117"/>
      <c r="N117" s="3"/>
      <c r="O117" s="3"/>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row>
    <row r="118" spans="1:323" s="5" customFormat="1" ht="35.25" customHeight="1" x14ac:dyDescent="0.25">
      <c r="A118" s="22"/>
      <c r="B118" s="22"/>
      <c r="C118" s="23"/>
      <c r="D118" s="160"/>
      <c r="E118" s="73"/>
      <c r="F118" s="99"/>
      <c r="G118" s="138"/>
      <c r="H118" s="71"/>
      <c r="I118"/>
      <c r="J118"/>
      <c r="K118"/>
      <c r="L118" s="6"/>
      <c r="M118"/>
      <c r="N118" s="3"/>
      <c r="O118" s="3"/>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row>
    <row r="119" spans="1:323" s="5" customFormat="1" ht="35.25" customHeight="1" x14ac:dyDescent="0.25">
      <c r="A119" s="22"/>
      <c r="B119" s="22"/>
      <c r="C119" s="23"/>
      <c r="D119" s="160"/>
      <c r="E119" s="73"/>
      <c r="F119" s="99"/>
      <c r="G119" s="138"/>
      <c r="H119" s="71"/>
      <c r="I119"/>
      <c r="J119"/>
      <c r="K119"/>
      <c r="L119" s="6"/>
      <c r="M119"/>
      <c r="N119" s="3"/>
      <c r="O119" s="3"/>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row>
    <row r="120" spans="1:323" s="5" customFormat="1" ht="35.25" customHeight="1" x14ac:dyDescent="0.25">
      <c r="A120" s="22"/>
      <c r="B120" s="22"/>
      <c r="C120" s="23"/>
      <c r="D120" s="160"/>
      <c r="E120" s="73"/>
      <c r="F120" s="99"/>
      <c r="G120" s="138"/>
      <c r="H120" s="71"/>
      <c r="I120"/>
      <c r="J120"/>
      <c r="K120"/>
      <c r="L120" s="6"/>
      <c r="M120"/>
      <c r="N120" s="3"/>
      <c r="O120" s="3"/>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row>
    <row r="121" spans="1:323" s="5" customFormat="1" ht="35.25" customHeight="1" x14ac:dyDescent="0.25">
      <c r="A121" s="22"/>
      <c r="B121" s="22"/>
      <c r="C121" s="23"/>
      <c r="D121" s="160"/>
      <c r="E121" s="73"/>
      <c r="F121" s="99"/>
      <c r="G121" s="138"/>
      <c r="H121" s="71"/>
      <c r="I121"/>
      <c r="J121"/>
      <c r="K121"/>
      <c r="L121" s="6"/>
      <c r="M121"/>
      <c r="N121" s="3"/>
      <c r="O121" s="3"/>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row>
    <row r="122" spans="1:323" s="5" customFormat="1" ht="35.25" customHeight="1" x14ac:dyDescent="0.25">
      <c r="A122" s="22"/>
      <c r="B122" s="22"/>
      <c r="C122" s="23"/>
      <c r="D122" s="160"/>
      <c r="E122" s="73"/>
      <c r="F122" s="99"/>
      <c r="G122" s="138"/>
      <c r="H122" s="71"/>
      <c r="I122"/>
      <c r="J122"/>
      <c r="K122"/>
      <c r="L122" s="6"/>
      <c r="M122"/>
      <c r="N122" s="3"/>
      <c r="O122" s="3"/>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row>
    <row r="123" spans="1:323" s="5" customFormat="1" ht="35.25" customHeight="1" x14ac:dyDescent="0.25">
      <c r="A123" s="28"/>
      <c r="B123" s="22"/>
      <c r="C123" s="30"/>
      <c r="D123" s="162"/>
      <c r="E123" s="119"/>
      <c r="F123" s="101"/>
      <c r="G123" s="140"/>
      <c r="H123" s="81"/>
      <c r="I123"/>
      <c r="J123"/>
      <c r="K123"/>
      <c r="L123" s="6"/>
      <c r="M123"/>
      <c r="N123" s="3"/>
      <c r="O123" s="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row>
    <row r="124" spans="1:323" s="5" customFormat="1" ht="35.25" customHeight="1" x14ac:dyDescent="0.3">
      <c r="A124" s="37"/>
      <c r="B124" s="29"/>
      <c r="C124" s="39"/>
      <c r="D124" s="163"/>
      <c r="E124" s="120"/>
      <c r="F124" s="40"/>
      <c r="G124" s="141"/>
      <c r="H124" s="82"/>
      <c r="I124"/>
      <c r="J124"/>
      <c r="K124"/>
      <c r="L124" s="6"/>
      <c r="M124"/>
      <c r="N124" s="3"/>
      <c r="O124" s="3"/>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row>
    <row r="125" spans="1:323" s="5" customFormat="1" ht="35.25" customHeight="1" x14ac:dyDescent="0.3">
      <c r="A125" s="38"/>
      <c r="B125" s="38"/>
      <c r="C125" s="39"/>
      <c r="D125" s="163"/>
      <c r="E125" s="120"/>
      <c r="F125" s="40"/>
      <c r="G125" s="141"/>
      <c r="H125" s="82"/>
      <c r="I125"/>
      <c r="J125" s="31"/>
      <c r="K125"/>
      <c r="L125" s="6"/>
      <c r="M125"/>
      <c r="N125" s="3"/>
      <c r="O125" s="3"/>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row>
    <row r="126" spans="1:323" s="5" customFormat="1" ht="35.25" customHeight="1" x14ac:dyDescent="0.3">
      <c r="A126" s="41"/>
      <c r="B126" s="38"/>
      <c r="C126" s="41"/>
      <c r="D126" s="164"/>
      <c r="E126" s="121"/>
      <c r="F126" s="42"/>
      <c r="G126" s="142"/>
      <c r="H126" s="83"/>
      <c r="I126"/>
      <c r="J126" s="32"/>
      <c r="K126"/>
      <c r="L126" s="6"/>
      <c r="M126"/>
      <c r="N126" s="3"/>
      <c r="O126" s="3"/>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row>
    <row r="127" spans="1:323" s="5" customFormat="1" ht="35.25" customHeight="1" x14ac:dyDescent="0.3">
      <c r="A127" s="41"/>
      <c r="B127" s="41"/>
      <c r="C127" s="41"/>
      <c r="D127" s="164"/>
      <c r="E127" s="121"/>
      <c r="F127" s="42"/>
      <c r="G127" s="142"/>
      <c r="H127" s="83"/>
      <c r="I127" s="31"/>
      <c r="J127" s="32"/>
      <c r="K127"/>
      <c r="L127" s="6"/>
      <c r="M127"/>
      <c r="N127" s="3"/>
      <c r="O127" s="3"/>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row>
    <row r="128" spans="1:323" s="5" customFormat="1" ht="35.25" customHeight="1" x14ac:dyDescent="0.3">
      <c r="A128" s="37"/>
      <c r="B128" s="41"/>
      <c r="C128" s="44"/>
      <c r="D128" s="163"/>
      <c r="E128" s="122"/>
      <c r="F128" s="40"/>
      <c r="G128" s="143"/>
      <c r="H128" s="82"/>
      <c r="I128" s="32"/>
      <c r="J128" s="32"/>
      <c r="K128"/>
      <c r="L128" s="6"/>
      <c r="M128"/>
      <c r="N128" s="3"/>
      <c r="O128" s="3"/>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row>
    <row r="129" spans="1:323" s="5" customFormat="1" ht="35.25" customHeight="1" x14ac:dyDescent="0.3">
      <c r="A129" s="43"/>
      <c r="B129" s="43"/>
      <c r="C129" s="39"/>
      <c r="D129" s="163"/>
      <c r="E129" s="122"/>
      <c r="F129" s="40"/>
      <c r="G129" s="143"/>
      <c r="H129" s="82"/>
      <c r="I129" s="32"/>
      <c r="J129" s="32"/>
      <c r="K129"/>
      <c r="L129" s="6"/>
      <c r="M129"/>
      <c r="N129" s="3"/>
      <c r="O129" s="3"/>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row>
    <row r="130" spans="1:323" s="5" customFormat="1" ht="35.25" customHeight="1" x14ac:dyDescent="0.3">
      <c r="A130" s="37"/>
      <c r="B130" s="43"/>
      <c r="C130" s="39"/>
      <c r="D130" s="163"/>
      <c r="E130" s="122"/>
      <c r="F130" s="40"/>
      <c r="G130" s="143"/>
      <c r="H130" s="82"/>
      <c r="I130" s="32"/>
      <c r="J130" s="32"/>
      <c r="K130"/>
      <c r="L130" s="6"/>
      <c r="M130"/>
      <c r="N130" s="3"/>
      <c r="O130" s="3"/>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row>
    <row r="131" spans="1:323" s="5" customFormat="1" ht="35.25" customHeight="1" x14ac:dyDescent="0.3">
      <c r="A131" s="37"/>
      <c r="B131" s="43"/>
      <c r="C131" s="39"/>
      <c r="D131" s="163"/>
      <c r="E131" s="122"/>
      <c r="F131" s="40"/>
      <c r="G131" s="143"/>
      <c r="H131" s="82"/>
      <c r="I131" s="32"/>
      <c r="J131" s="32"/>
      <c r="K131"/>
      <c r="L131" s="6"/>
      <c r="M131"/>
      <c r="N131" s="3"/>
      <c r="O131" s="3"/>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row>
    <row r="132" spans="1:323" s="5" customFormat="1" ht="35.25" customHeight="1" x14ac:dyDescent="0.3">
      <c r="A132" s="37"/>
      <c r="B132" s="37"/>
      <c r="C132" s="41"/>
      <c r="D132" s="164"/>
      <c r="E132" s="122"/>
      <c r="F132" s="42"/>
      <c r="G132" s="143"/>
      <c r="H132" s="83"/>
      <c r="I132" s="32"/>
      <c r="J132" s="32"/>
      <c r="K132"/>
      <c r="L132" s="6"/>
      <c r="M132"/>
      <c r="N132" s="3"/>
      <c r="O132" s="3"/>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row>
    <row r="133" spans="1:323" s="5" customFormat="1" ht="35.25" customHeight="1" x14ac:dyDescent="0.3">
      <c r="A133" s="45"/>
      <c r="B133" s="37"/>
      <c r="C133" s="41"/>
      <c r="D133" s="164"/>
      <c r="E133" s="121"/>
      <c r="F133" s="42"/>
      <c r="G133" s="142"/>
      <c r="H133" s="83"/>
      <c r="I133" s="32"/>
      <c r="J133" s="32"/>
      <c r="K133"/>
      <c r="L133" s="6"/>
      <c r="M133"/>
      <c r="N133" s="3"/>
      <c r="O133" s="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row>
    <row r="134" spans="1:323" s="5" customFormat="1" ht="35.25" customHeight="1" x14ac:dyDescent="0.3">
      <c r="A134" s="37"/>
      <c r="B134" s="41"/>
      <c r="C134" s="39"/>
      <c r="D134" s="163"/>
      <c r="E134" s="120"/>
      <c r="F134" s="40"/>
      <c r="G134" s="141"/>
      <c r="H134" s="82"/>
      <c r="I134" s="32"/>
      <c r="J134" s="32"/>
      <c r="K134"/>
      <c r="L134" s="6"/>
      <c r="M134"/>
      <c r="N134" s="3"/>
      <c r="O134" s="3"/>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row>
    <row r="135" spans="1:323" s="5" customFormat="1" ht="35.25" customHeight="1" x14ac:dyDescent="0.3">
      <c r="A135" s="43"/>
      <c r="B135" s="43"/>
      <c r="C135" s="39"/>
      <c r="D135" s="163"/>
      <c r="E135" s="120"/>
      <c r="F135" s="40"/>
      <c r="G135" s="141"/>
      <c r="H135" s="82"/>
      <c r="I135" s="32"/>
      <c r="J135" s="32"/>
      <c r="K135"/>
      <c r="L135" s="6"/>
      <c r="M135"/>
      <c r="N135" s="3"/>
      <c r="O135" s="3"/>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row>
    <row r="136" spans="1:323" s="5" customFormat="1" ht="35.25" customHeight="1" x14ac:dyDescent="0.3">
      <c r="A136" s="43"/>
      <c r="B136" s="43"/>
      <c r="C136" s="37"/>
      <c r="D136" s="163"/>
      <c r="E136" s="122"/>
      <c r="F136" s="40"/>
      <c r="G136" s="143"/>
      <c r="H136" s="82"/>
      <c r="I136" s="32"/>
      <c r="J136" s="32"/>
      <c r="K136"/>
      <c r="L136" s="6"/>
      <c r="M136"/>
      <c r="N136" s="3"/>
      <c r="O136" s="3"/>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row>
    <row r="137" spans="1:323" s="5" customFormat="1" ht="35.25" customHeight="1" x14ac:dyDescent="0.3">
      <c r="A137" s="43"/>
      <c r="B137" s="43"/>
      <c r="C137" s="39"/>
      <c r="D137" s="163"/>
      <c r="E137" s="122"/>
      <c r="F137" s="40"/>
      <c r="G137" s="143"/>
      <c r="H137" s="82"/>
      <c r="I137" s="32"/>
      <c r="J137" s="32"/>
      <c r="K137"/>
      <c r="L137" s="6"/>
      <c r="M137"/>
      <c r="N137" s="3"/>
      <c r="O137" s="3"/>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row>
    <row r="138" spans="1:323" s="5" customFormat="1" ht="35.25" customHeight="1" x14ac:dyDescent="0.3">
      <c r="A138" s="32"/>
      <c r="B138" s="43"/>
      <c r="C138" s="17"/>
      <c r="D138" s="158"/>
      <c r="E138" s="114"/>
      <c r="F138" s="102"/>
      <c r="G138" s="134"/>
      <c r="H138" s="84"/>
      <c r="I138" s="32"/>
      <c r="J138" s="32"/>
      <c r="K138"/>
      <c r="L138" s="6"/>
      <c r="M138"/>
      <c r="N138" s="3"/>
      <c r="O138" s="3"/>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row>
    <row r="139" spans="1:323" s="36" customFormat="1" ht="35.25" customHeight="1" x14ac:dyDescent="0.25">
      <c r="A139"/>
      <c r="B139" s="16"/>
      <c r="C139" s="17"/>
      <c r="D139" s="158"/>
      <c r="E139" s="114"/>
      <c r="F139" s="96"/>
      <c r="G139" s="134"/>
      <c r="H139" s="78"/>
      <c r="I139" s="32"/>
      <c r="J139" s="32"/>
      <c r="K139" s="32"/>
      <c r="L139" s="33"/>
      <c r="M139" s="32"/>
      <c r="N139" s="34"/>
      <c r="O139" s="34"/>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c r="EG139" s="35"/>
      <c r="EH139" s="35"/>
      <c r="EI139" s="35"/>
      <c r="EJ139" s="35"/>
      <c r="EK139" s="35"/>
      <c r="EL139" s="35"/>
      <c r="EM139" s="35"/>
      <c r="EN139" s="35"/>
      <c r="EO139" s="35"/>
      <c r="EP139" s="35"/>
      <c r="EQ139" s="35"/>
      <c r="ER139" s="35"/>
      <c r="ES139" s="35"/>
      <c r="ET139" s="35"/>
      <c r="EU139" s="35"/>
      <c r="EV139" s="35"/>
      <c r="EW139" s="35"/>
      <c r="EX139" s="35"/>
      <c r="EY139" s="35"/>
      <c r="EZ139" s="35"/>
      <c r="FA139" s="35"/>
      <c r="FB139" s="35"/>
      <c r="FC139" s="35"/>
      <c r="FD139" s="35"/>
      <c r="FE139" s="35"/>
      <c r="FF139" s="35"/>
      <c r="FG139" s="35"/>
      <c r="FH139" s="35"/>
      <c r="FI139" s="35"/>
      <c r="FJ139" s="35"/>
      <c r="FK139" s="35"/>
      <c r="FL139" s="35"/>
      <c r="FM139" s="35"/>
      <c r="FN139" s="35"/>
      <c r="FO139" s="35"/>
      <c r="FP139" s="35"/>
      <c r="FQ139" s="35"/>
      <c r="FR139" s="35"/>
      <c r="FS139" s="35"/>
      <c r="FT139" s="35"/>
      <c r="FU139" s="35"/>
      <c r="FV139" s="35"/>
      <c r="FW139" s="35"/>
      <c r="FX139" s="35"/>
      <c r="FY139" s="35"/>
      <c r="FZ139" s="35"/>
      <c r="GA139" s="35"/>
      <c r="GB139" s="35"/>
      <c r="GC139" s="35"/>
      <c r="GD139" s="35"/>
      <c r="GE139" s="35"/>
      <c r="GF139" s="35"/>
      <c r="GG139" s="35"/>
      <c r="GH139" s="35"/>
      <c r="GI139" s="35"/>
      <c r="GJ139" s="35"/>
      <c r="GK139" s="35"/>
      <c r="GL139" s="35"/>
      <c r="GM139" s="35"/>
      <c r="GN139" s="35"/>
      <c r="GO139" s="35"/>
      <c r="GP139" s="35"/>
      <c r="GQ139" s="35"/>
      <c r="GR139" s="35"/>
      <c r="GS139" s="35"/>
      <c r="GT139" s="35"/>
      <c r="GU139" s="35"/>
      <c r="GV139" s="35"/>
      <c r="GW139" s="35"/>
      <c r="GX139" s="35"/>
      <c r="GY139" s="35"/>
      <c r="GZ139" s="35"/>
      <c r="HA139" s="35"/>
      <c r="HB139" s="35"/>
      <c r="HC139" s="35"/>
      <c r="HD139" s="35"/>
      <c r="HE139" s="35"/>
      <c r="HF139" s="35"/>
      <c r="HG139" s="35"/>
      <c r="HH139" s="35"/>
      <c r="HI139" s="35"/>
      <c r="HJ139" s="35"/>
      <c r="HK139" s="35"/>
      <c r="HL139" s="35"/>
      <c r="HM139" s="35"/>
      <c r="HN139" s="35"/>
      <c r="HO139" s="35"/>
      <c r="HP139" s="35"/>
      <c r="HQ139" s="35"/>
      <c r="HR139" s="35"/>
      <c r="HS139" s="35"/>
      <c r="HT139" s="35"/>
      <c r="HU139" s="35"/>
      <c r="HV139" s="35"/>
      <c r="HW139" s="35"/>
      <c r="HX139" s="35"/>
      <c r="HY139" s="35"/>
      <c r="HZ139" s="35"/>
      <c r="IA139" s="35"/>
      <c r="IB139" s="35"/>
      <c r="IC139" s="35"/>
      <c r="ID139" s="35"/>
      <c r="IE139" s="35"/>
      <c r="IF139" s="35"/>
      <c r="IG139" s="35"/>
      <c r="IH139" s="35"/>
      <c r="II139" s="35"/>
      <c r="IJ139" s="35"/>
      <c r="IK139" s="35"/>
      <c r="IL139" s="35"/>
      <c r="IM139" s="35"/>
      <c r="IN139" s="35"/>
      <c r="IO139" s="35"/>
      <c r="IP139" s="35"/>
      <c r="IQ139" s="35"/>
      <c r="IR139" s="35"/>
      <c r="IS139" s="35"/>
      <c r="IT139" s="35"/>
      <c r="IU139" s="35"/>
      <c r="IV139" s="35"/>
      <c r="IW139" s="35"/>
      <c r="IX139" s="35"/>
      <c r="IY139" s="35"/>
      <c r="IZ139" s="35"/>
      <c r="JA139" s="35"/>
      <c r="JB139" s="35"/>
      <c r="JC139" s="35"/>
      <c r="JD139" s="35"/>
      <c r="JE139" s="35"/>
      <c r="JF139" s="35"/>
      <c r="JG139" s="35"/>
      <c r="JH139" s="35"/>
      <c r="JI139" s="35"/>
      <c r="JJ139" s="35"/>
      <c r="JK139" s="35"/>
      <c r="JL139" s="35"/>
      <c r="JM139" s="35"/>
      <c r="JN139" s="35"/>
      <c r="JO139" s="35"/>
      <c r="JP139" s="35"/>
      <c r="JQ139" s="35"/>
      <c r="JR139" s="35"/>
      <c r="JS139" s="35"/>
      <c r="JT139" s="35"/>
      <c r="JU139" s="35"/>
      <c r="JV139" s="35"/>
      <c r="JW139" s="35"/>
      <c r="JX139" s="35"/>
      <c r="JY139" s="35"/>
      <c r="JZ139" s="35"/>
      <c r="KA139" s="35"/>
      <c r="KB139" s="35"/>
      <c r="KC139" s="35"/>
      <c r="KD139" s="35"/>
      <c r="KE139" s="35"/>
      <c r="KF139" s="35"/>
      <c r="KG139" s="35"/>
      <c r="KH139" s="35"/>
      <c r="KI139" s="35"/>
      <c r="KJ139" s="35"/>
      <c r="KK139" s="35"/>
      <c r="KL139" s="35"/>
      <c r="KM139" s="35"/>
      <c r="KN139" s="35"/>
      <c r="KO139" s="35"/>
      <c r="KP139" s="35"/>
      <c r="KQ139" s="35"/>
      <c r="KR139" s="35"/>
      <c r="KS139" s="35"/>
      <c r="KT139" s="35"/>
      <c r="KU139" s="35"/>
      <c r="KV139" s="35"/>
      <c r="KW139" s="35"/>
      <c r="KX139" s="35"/>
      <c r="KY139" s="35"/>
      <c r="KZ139" s="35"/>
      <c r="LA139" s="35"/>
      <c r="LB139" s="35"/>
      <c r="LC139" s="35"/>
      <c r="LD139" s="35"/>
      <c r="LE139" s="35"/>
      <c r="LF139" s="35"/>
      <c r="LG139" s="35"/>
      <c r="LH139" s="35"/>
      <c r="LI139" s="35"/>
      <c r="LJ139" s="35"/>
      <c r="LK139" s="35"/>
    </row>
    <row r="140" spans="1:323" s="5" customFormat="1" ht="35.25" customHeight="1" x14ac:dyDescent="0.25">
      <c r="A140" s="22"/>
      <c r="B140" s="16"/>
      <c r="C140" s="23"/>
      <c r="D140" s="160"/>
      <c r="E140" s="73"/>
      <c r="F140" s="99"/>
      <c r="G140" s="138"/>
      <c r="H140" s="71"/>
      <c r="I140" s="32"/>
      <c r="J140" s="32"/>
      <c r="K140" s="32"/>
      <c r="L140" s="33"/>
      <c r="M140" s="32"/>
      <c r="N140" s="3"/>
      <c r="O140" s="3"/>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row>
    <row r="141" spans="1:323" s="5" customFormat="1" ht="35.25" customHeight="1" x14ac:dyDescent="0.25">
      <c r="A141" s="22"/>
      <c r="B141" s="22"/>
      <c r="C141" s="23"/>
      <c r="D141" s="160"/>
      <c r="E141" s="73"/>
      <c r="F141" s="99"/>
      <c r="G141" s="138"/>
      <c r="H141" s="71"/>
      <c r="I141" s="32"/>
      <c r="J141"/>
      <c r="K141" s="32"/>
      <c r="L141" s="33"/>
      <c r="M141" s="32"/>
      <c r="N141" s="3"/>
      <c r="O141" s="3"/>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row>
    <row r="142" spans="1:323" s="5" customFormat="1" ht="35.25" customHeight="1" x14ac:dyDescent="0.25">
      <c r="A142" s="22"/>
      <c r="B142" s="22"/>
      <c r="C142" s="23"/>
      <c r="D142" s="160"/>
      <c r="E142" s="73"/>
      <c r="F142" s="99"/>
      <c r="G142" s="138"/>
      <c r="H142" s="71"/>
      <c r="I142" s="32"/>
      <c r="J142"/>
      <c r="K142" s="33"/>
      <c r="L142" s="32"/>
      <c r="M142" s="33"/>
      <c r="N142" s="3"/>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row>
    <row r="143" spans="1:323" s="5" customFormat="1" ht="35.25" customHeight="1" x14ac:dyDescent="0.25">
      <c r="A143"/>
      <c r="B143" s="22"/>
      <c r="C143" s="17"/>
      <c r="D143" s="158"/>
      <c r="E143" s="114"/>
      <c r="F143" s="96"/>
      <c r="G143" s="134"/>
      <c r="H143" s="78"/>
      <c r="I143"/>
      <c r="J143"/>
      <c r="K143" s="33"/>
      <c r="L143" s="32"/>
      <c r="M143" s="33"/>
      <c r="N143" s="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row>
    <row r="144" spans="1:323" s="5" customFormat="1" ht="35.25" customHeight="1" x14ac:dyDescent="0.25">
      <c r="A144"/>
      <c r="B144" s="16"/>
      <c r="C144" s="17"/>
      <c r="D144" s="158"/>
      <c r="E144" s="114"/>
      <c r="F144" s="96"/>
      <c r="G144" s="134"/>
      <c r="H144" s="78"/>
      <c r="I144"/>
      <c r="J144"/>
      <c r="K144" s="32"/>
      <c r="L144" s="33"/>
      <c r="M144" s="32"/>
      <c r="N144" s="3"/>
      <c r="O144" s="3"/>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row>
    <row r="145" spans="1:323" s="5" customFormat="1" ht="35.25" customHeight="1" x14ac:dyDescent="0.25">
      <c r="A145" s="22"/>
      <c r="B145" s="16"/>
      <c r="C145" s="23"/>
      <c r="D145" s="160"/>
      <c r="E145" s="73"/>
      <c r="F145" s="99"/>
      <c r="G145" s="138"/>
      <c r="H145" s="71"/>
      <c r="I145"/>
      <c r="J145"/>
      <c r="K145" s="32"/>
      <c r="L145" s="33"/>
      <c r="M145" s="32"/>
      <c r="N145" s="3"/>
      <c r="O145" s="3"/>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row>
    <row r="146" spans="1:323" s="5" customFormat="1" ht="49.5" customHeight="1" x14ac:dyDescent="0.25">
      <c r="A146" s="22"/>
      <c r="B146" s="22"/>
      <c r="C146" s="23"/>
      <c r="D146" s="160"/>
      <c r="E146" s="73"/>
      <c r="F146" s="99"/>
      <c r="G146" s="138"/>
      <c r="H146" s="71"/>
      <c r="I146"/>
      <c r="J146"/>
      <c r="K146" s="32"/>
      <c r="L146" s="33"/>
      <c r="M146" s="32"/>
      <c r="N146" s="3"/>
      <c r="O146" s="3"/>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row>
    <row r="147" spans="1:323" s="5" customFormat="1" ht="35.25" customHeight="1" x14ac:dyDescent="0.25">
      <c r="A147" s="22"/>
      <c r="B147" s="22"/>
      <c r="C147" s="23"/>
      <c r="D147" s="160"/>
      <c r="E147" s="73"/>
      <c r="F147" s="99"/>
      <c r="G147" s="138"/>
      <c r="H147" s="71"/>
      <c r="I147"/>
      <c r="J147"/>
      <c r="K147" s="32"/>
      <c r="L147" s="33"/>
      <c r="M147" s="32"/>
      <c r="N147" s="3"/>
      <c r="O147" s="3"/>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row>
    <row r="148" spans="1:323" s="5" customFormat="1" ht="52.5" customHeight="1" x14ac:dyDescent="0.25">
      <c r="A148" s="22"/>
      <c r="B148" s="22"/>
      <c r="C148" s="23"/>
      <c r="D148" s="160"/>
      <c r="E148" s="73"/>
      <c r="F148" s="99"/>
      <c r="G148" s="138"/>
      <c r="H148" s="71"/>
      <c r="I148"/>
      <c r="J148"/>
      <c r="K148" s="33"/>
      <c r="L148" s="32"/>
      <c r="M148" s="33"/>
      <c r="N148" s="3"/>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row>
    <row r="149" spans="1:323" s="5" customFormat="1" ht="35.25" customHeight="1" x14ac:dyDescent="0.25">
      <c r="A149"/>
      <c r="B149" s="22"/>
      <c r="C149" s="17"/>
      <c r="D149" s="158"/>
      <c r="E149" s="114"/>
      <c r="F149" s="96"/>
      <c r="G149" s="134"/>
      <c r="H149" s="78"/>
      <c r="I149"/>
      <c r="J149"/>
      <c r="K149" s="33"/>
      <c r="L149" s="32"/>
      <c r="M149" s="33"/>
      <c r="N149" s="3"/>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row>
    <row r="150" spans="1:323" s="5" customFormat="1" ht="35.25" customHeight="1" x14ac:dyDescent="0.25">
      <c r="A150"/>
      <c r="B150" s="16"/>
      <c r="C150" s="17"/>
      <c r="D150" s="158"/>
      <c r="E150" s="114"/>
      <c r="F150" s="96"/>
      <c r="G150" s="134"/>
      <c r="H150" s="78"/>
      <c r="I150"/>
      <c r="J150"/>
      <c r="K150" s="32"/>
      <c r="L150" s="33"/>
      <c r="M150" s="32"/>
      <c r="N150" s="3"/>
      <c r="O150" s="3"/>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row>
    <row r="151" spans="1:323" s="5" customFormat="1" ht="35.25" customHeight="1" x14ac:dyDescent="0.25">
      <c r="A151"/>
      <c r="B151" s="16"/>
      <c r="C151" s="17"/>
      <c r="D151" s="158"/>
      <c r="E151" s="114"/>
      <c r="F151" s="96"/>
      <c r="G151" s="134"/>
      <c r="H151" s="78"/>
      <c r="I151"/>
      <c r="J151"/>
      <c r="K151" s="32"/>
      <c r="L151" s="33"/>
      <c r="M151" s="32"/>
      <c r="N151" s="3"/>
      <c r="O151" s="3"/>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row>
    <row r="152" spans="1:323" s="5" customFormat="1" ht="31.5" customHeight="1" x14ac:dyDescent="0.3">
      <c r="A152"/>
      <c r="B152" s="16"/>
      <c r="C152" s="46"/>
      <c r="D152" s="165"/>
      <c r="E152" s="123"/>
      <c r="F152" s="103"/>
      <c r="G152" s="144"/>
      <c r="H152" s="78"/>
      <c r="I152"/>
      <c r="J152"/>
      <c r="K152" s="32"/>
      <c r="L152" s="33"/>
      <c r="M152" s="32"/>
      <c r="N152" s="3"/>
      <c r="O152" s="3"/>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row>
    <row r="153" spans="1:323" s="5" customFormat="1" ht="35.25" customHeight="1" x14ac:dyDescent="0.25">
      <c r="A153"/>
      <c r="B153" s="46"/>
      <c r="C153" s="48"/>
      <c r="D153" s="166"/>
      <c r="E153" s="124"/>
      <c r="F153" s="104"/>
      <c r="G153" s="145"/>
      <c r="H153" s="74"/>
      <c r="I153"/>
      <c r="J153"/>
      <c r="K153" s="32"/>
      <c r="L153" s="33"/>
      <c r="M153" s="32"/>
      <c r="N153" s="3"/>
      <c r="O153" s="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row>
    <row r="154" spans="1:323" s="5" customFormat="1" ht="35.25" customHeight="1" x14ac:dyDescent="0.25">
      <c r="A154"/>
      <c r="B154" s="47"/>
      <c r="C154" s="49"/>
      <c r="D154" s="150"/>
      <c r="E154" s="125"/>
      <c r="F154" s="105"/>
      <c r="G154" s="146"/>
      <c r="H154" s="74"/>
      <c r="I154"/>
      <c r="J154"/>
      <c r="K154" s="33"/>
      <c r="L154" s="32"/>
      <c r="M154" s="33"/>
      <c r="N154" s="3"/>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row>
    <row r="155" spans="1:323" s="5" customFormat="1" ht="35.25" customHeight="1" x14ac:dyDescent="0.25">
      <c r="A155"/>
      <c r="B155"/>
      <c r="C155" s="49"/>
      <c r="D155" s="150"/>
      <c r="E155" s="125"/>
      <c r="F155" s="105"/>
      <c r="G155" s="146"/>
      <c r="H155" s="74"/>
      <c r="I155"/>
      <c r="J155"/>
      <c r="K155" s="6"/>
      <c r="L155"/>
      <c r="M155" s="6"/>
      <c r="N155" s="3"/>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row>
    <row r="156" spans="1:323" s="5" customFormat="1" ht="35.25" customHeight="1" x14ac:dyDescent="0.25">
      <c r="A156"/>
      <c r="B156"/>
      <c r="C156" s="50"/>
      <c r="D156" s="49"/>
      <c r="E156" s="125"/>
      <c r="F156" s="105"/>
      <c r="G156" s="146"/>
      <c r="H156" s="74"/>
      <c r="I156"/>
      <c r="J156"/>
      <c r="K156"/>
      <c r="L156" s="3"/>
      <c r="M156"/>
      <c r="N156" s="3"/>
      <c r="O156" s="3"/>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row>
    <row r="157" spans="1:323" s="5" customFormat="1" ht="35.25" customHeight="1" x14ac:dyDescent="0.25">
      <c r="A157"/>
      <c r="B157"/>
      <c r="C157" s="50"/>
      <c r="D157" s="49"/>
      <c r="E157" s="125"/>
      <c r="F157" s="105"/>
      <c r="G157" s="146"/>
      <c r="H157" s="74"/>
      <c r="I157"/>
      <c r="J157"/>
      <c r="K157"/>
      <c r="L157" s="3"/>
      <c r="M157"/>
      <c r="N157" s="3"/>
      <c r="O157" s="3"/>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row>
    <row r="158" spans="1:323" s="5" customFormat="1" ht="35.25" customHeight="1" x14ac:dyDescent="0.25">
      <c r="A158"/>
      <c r="B158"/>
      <c r="C158" s="50"/>
      <c r="D158" s="49"/>
      <c r="E158" s="125"/>
      <c r="F158" s="105"/>
      <c r="G158" s="146"/>
      <c r="H158" s="74"/>
      <c r="I158"/>
      <c r="J158"/>
      <c r="K158"/>
      <c r="L158" s="3"/>
      <c r="M158"/>
      <c r="N158" s="3"/>
      <c r="O158" s="3"/>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row>
    <row r="159" spans="1:323" s="5" customFormat="1" ht="35.25" customHeight="1" x14ac:dyDescent="0.25">
      <c r="A159"/>
      <c r="B159"/>
      <c r="C159" s="50"/>
      <c r="D159" s="49"/>
      <c r="E159" s="125"/>
      <c r="F159" s="105"/>
      <c r="G159" s="146"/>
      <c r="H159" s="74"/>
      <c r="I159"/>
      <c r="J159"/>
      <c r="K159" s="3"/>
      <c r="L159"/>
      <c r="M159" s="3"/>
      <c r="N159" s="3"/>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row>
    <row r="160" spans="1:323" s="5" customFormat="1" ht="35.25" customHeight="1" x14ac:dyDescent="0.25">
      <c r="A160"/>
      <c r="B160"/>
      <c r="C160" s="50"/>
      <c r="D160" s="49"/>
      <c r="E160" s="125"/>
      <c r="F160" s="105"/>
      <c r="G160" s="146"/>
      <c r="H160" s="74"/>
      <c r="I160"/>
      <c r="J160"/>
      <c r="K160" s="3"/>
      <c r="L160"/>
      <c r="M160" s="3"/>
      <c r="N160" s="3"/>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row>
    <row r="161" spans="1:374" s="5" customFormat="1" ht="35.25" customHeight="1" x14ac:dyDescent="0.25">
      <c r="A161"/>
      <c r="B161"/>
      <c r="C161" s="50"/>
      <c r="D161" s="49"/>
      <c r="E161" s="125"/>
      <c r="F161" s="105"/>
      <c r="G161" s="146"/>
      <c r="H161" s="74"/>
      <c r="I161"/>
      <c r="J161"/>
      <c r="K161"/>
      <c r="L161" s="3"/>
      <c r="M161"/>
      <c r="N161" s="3"/>
      <c r="O161" s="3"/>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row>
    <row r="162" spans="1:374" s="5" customFormat="1" ht="35.25" customHeight="1" x14ac:dyDescent="0.25">
      <c r="A162"/>
      <c r="B162"/>
      <c r="C162" s="50"/>
      <c r="D162" s="49"/>
      <c r="E162" s="125"/>
      <c r="F162" s="105"/>
      <c r="G162" s="146"/>
      <c r="H162" s="74"/>
      <c r="I162"/>
      <c r="J162"/>
      <c r="K162"/>
      <c r="L162" s="3"/>
      <c r="M162"/>
      <c r="N162" s="3"/>
      <c r="O162" s="3"/>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row>
    <row r="163" spans="1:374" s="5" customFormat="1" ht="35.25" customHeight="1" x14ac:dyDescent="0.25">
      <c r="A163"/>
      <c r="B163"/>
      <c r="C163" s="50"/>
      <c r="D163" s="49"/>
      <c r="E163" s="125"/>
      <c r="F163" s="105"/>
      <c r="G163" s="146"/>
      <c r="H163" s="74"/>
      <c r="I163"/>
      <c r="J163"/>
      <c r="K163"/>
      <c r="L163" s="3"/>
      <c r="M163"/>
      <c r="N163" s="3"/>
      <c r="O163" s="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row>
    <row r="164" spans="1:374" s="5" customFormat="1" ht="35.25" customHeight="1" x14ac:dyDescent="0.25">
      <c r="A164"/>
      <c r="B164"/>
      <c r="C164" s="50"/>
      <c r="D164" s="49"/>
      <c r="E164" s="125"/>
      <c r="F164" s="105"/>
      <c r="G164" s="146"/>
      <c r="H164" s="74"/>
      <c r="I164"/>
      <c r="J164"/>
      <c r="K164"/>
      <c r="L164" s="3"/>
      <c r="M164"/>
      <c r="N164" s="3"/>
      <c r="O164" s="3"/>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row>
    <row r="165" spans="1:374" s="5" customFormat="1" ht="35.25" customHeight="1" x14ac:dyDescent="0.25">
      <c r="A165"/>
      <c r="B165"/>
      <c r="C165" s="50"/>
      <c r="D165" s="49"/>
      <c r="E165" s="125"/>
      <c r="F165" s="105"/>
      <c r="G165" s="146"/>
      <c r="H165" s="74"/>
      <c r="I165"/>
      <c r="J165"/>
      <c r="K165" s="3"/>
      <c r="L165"/>
      <c r="M165" s="3"/>
      <c r="N165" s="3"/>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s="15"/>
      <c r="LM165" s="15"/>
      <c r="LN165" s="15"/>
      <c r="LO165" s="15"/>
      <c r="LP165" s="15"/>
      <c r="LQ165" s="15"/>
      <c r="LR165" s="15"/>
      <c r="LS165" s="15"/>
      <c r="LT165" s="15"/>
      <c r="LU165" s="15"/>
      <c r="LV165" s="15"/>
      <c r="LW165" s="15"/>
      <c r="LX165" s="15"/>
      <c r="LY165" s="15"/>
      <c r="LZ165" s="15"/>
      <c r="MA165" s="15"/>
      <c r="MB165" s="15"/>
      <c r="MC165" s="15"/>
      <c r="MD165" s="15"/>
      <c r="ME165" s="15"/>
      <c r="MF165" s="15"/>
      <c r="MG165" s="15"/>
      <c r="MH165" s="15"/>
      <c r="MI165" s="15"/>
      <c r="MJ165" s="15"/>
      <c r="MK165" s="15"/>
      <c r="ML165" s="15"/>
      <c r="MM165" s="15"/>
      <c r="MN165" s="15"/>
      <c r="MO165" s="15"/>
      <c r="MP165" s="15"/>
      <c r="MQ165" s="15"/>
      <c r="MR165" s="15"/>
      <c r="MS165" s="15"/>
      <c r="MT165" s="15"/>
      <c r="MU165" s="15"/>
      <c r="MV165" s="15"/>
      <c r="MW165" s="15"/>
      <c r="MX165" s="15"/>
      <c r="MY165" s="15"/>
      <c r="MZ165" s="15"/>
      <c r="NA165" s="15"/>
      <c r="NB165" s="15"/>
      <c r="NC165" s="15"/>
      <c r="ND165" s="15"/>
      <c r="NE165" s="15"/>
      <c r="NF165" s="15"/>
      <c r="NG165" s="15"/>
      <c r="NH165" s="15"/>
      <c r="NI165" s="15"/>
      <c r="NJ165" s="15"/>
    </row>
    <row r="166" spans="1:374" s="5" customFormat="1" ht="35.25" customHeight="1" x14ac:dyDescent="0.25">
      <c r="A166"/>
      <c r="B166"/>
      <c r="C166" s="50"/>
      <c r="D166" s="49"/>
      <c r="E166" s="125"/>
      <c r="F166" s="105"/>
      <c r="G166" s="146"/>
      <c r="H166" s="74"/>
      <c r="I166"/>
      <c r="J166"/>
      <c r="K166" s="3"/>
      <c r="L166"/>
      <c r="M166" s="3"/>
      <c r="N166" s="3"/>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c r="MA166"/>
      <c r="MB166"/>
      <c r="MC166"/>
      <c r="MD166"/>
      <c r="ME166"/>
      <c r="MF166"/>
      <c r="MG166"/>
      <c r="MH166"/>
      <c r="MI166"/>
      <c r="MJ166"/>
      <c r="MK166"/>
      <c r="ML166"/>
      <c r="MM166"/>
      <c r="MN166"/>
      <c r="MO166"/>
      <c r="MP166"/>
      <c r="MQ166"/>
      <c r="MR166"/>
      <c r="MS166"/>
      <c r="MT166"/>
      <c r="MU166"/>
      <c r="MV166"/>
      <c r="MW166"/>
      <c r="MX166"/>
      <c r="MY166"/>
      <c r="MZ166"/>
      <c r="NA166"/>
      <c r="NB166"/>
      <c r="NC166"/>
      <c r="ND166"/>
      <c r="NE166"/>
      <c r="NF166"/>
      <c r="NG166"/>
      <c r="NH166"/>
      <c r="NI166"/>
      <c r="NJ166"/>
    </row>
    <row r="167" spans="1:374" s="5" customFormat="1" ht="35.25" customHeight="1" x14ac:dyDescent="0.25">
      <c r="A167"/>
      <c r="B167"/>
      <c r="C167" s="50"/>
      <c r="D167" s="49"/>
      <c r="E167" s="125"/>
      <c r="F167" s="105"/>
      <c r="G167" s="146"/>
      <c r="H167" s="74"/>
      <c r="I167"/>
      <c r="J167"/>
      <c r="K167" s="3"/>
      <c r="L167"/>
      <c r="M167" s="3"/>
      <c r="N167" s="3"/>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c r="MA167"/>
      <c r="MB167"/>
      <c r="MC167"/>
      <c r="MD167"/>
      <c r="ME167"/>
      <c r="MF167"/>
      <c r="MG167"/>
      <c r="MH167"/>
      <c r="MI167"/>
      <c r="MJ167"/>
      <c r="MK167"/>
      <c r="ML167"/>
      <c r="MM167"/>
      <c r="MN167"/>
      <c r="MO167"/>
      <c r="MP167"/>
      <c r="MQ167"/>
      <c r="MR167"/>
      <c r="MS167"/>
      <c r="MT167"/>
      <c r="MU167"/>
      <c r="MV167"/>
      <c r="MW167"/>
      <c r="MX167"/>
      <c r="MY167"/>
      <c r="MZ167"/>
      <c r="NA167"/>
      <c r="NB167"/>
      <c r="NC167"/>
      <c r="ND167"/>
      <c r="NE167"/>
      <c r="NF167"/>
      <c r="NG167"/>
      <c r="NH167"/>
      <c r="NI167"/>
      <c r="NJ167"/>
    </row>
    <row r="168" spans="1:374" s="5" customFormat="1" ht="35.25" customHeight="1" x14ac:dyDescent="0.25">
      <c r="A168"/>
      <c r="B168"/>
      <c r="C168" s="50"/>
      <c r="D168" s="49"/>
      <c r="E168" s="125"/>
      <c r="F168" s="105"/>
      <c r="G168" s="146"/>
      <c r="H168" s="74"/>
      <c r="I168"/>
      <c r="J168"/>
      <c r="K168" s="3"/>
      <c r="L168"/>
      <c r="M168" s="3"/>
      <c r="N168" s="3"/>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c r="MA168"/>
      <c r="MB168"/>
      <c r="MC168"/>
      <c r="MD168"/>
      <c r="ME168"/>
      <c r="MF168"/>
      <c r="MG168"/>
      <c r="MH168"/>
      <c r="MI168"/>
      <c r="MJ168"/>
      <c r="MK168"/>
      <c r="ML168"/>
      <c r="MM168"/>
      <c r="MN168"/>
      <c r="MO168"/>
      <c r="MP168"/>
      <c r="MQ168"/>
      <c r="MR168"/>
      <c r="MS168"/>
      <c r="MT168"/>
      <c r="MU168"/>
      <c r="MV168"/>
      <c r="MW168"/>
      <c r="MX168"/>
      <c r="MY168"/>
      <c r="MZ168"/>
      <c r="NA168"/>
      <c r="NB168"/>
      <c r="NC168"/>
      <c r="ND168"/>
      <c r="NE168"/>
      <c r="NF168"/>
      <c r="NG168"/>
      <c r="NH168"/>
      <c r="NI168"/>
      <c r="NJ168"/>
    </row>
    <row r="169" spans="1:374" ht="15.75" x14ac:dyDescent="0.25">
      <c r="C169" s="50"/>
      <c r="D169" s="49"/>
      <c r="E169" s="125"/>
      <c r="F169" s="105"/>
      <c r="G169" s="146"/>
    </row>
    <row r="170" spans="1:374" ht="15.75" x14ac:dyDescent="0.25">
      <c r="C170" s="50"/>
      <c r="D170" s="49"/>
      <c r="E170" s="125"/>
      <c r="F170" s="105"/>
      <c r="G170" s="146"/>
    </row>
    <row r="171" spans="1:374" ht="15.75" x14ac:dyDescent="0.25">
      <c r="C171" s="50"/>
      <c r="D171" s="49"/>
      <c r="E171" s="125"/>
      <c r="F171" s="105"/>
      <c r="G171" s="146"/>
    </row>
    <row r="172" spans="1:374" ht="15.75" x14ac:dyDescent="0.25">
      <c r="C172" s="50"/>
      <c r="D172" s="49"/>
      <c r="E172" s="125"/>
      <c r="F172" s="105"/>
      <c r="G172" s="146"/>
    </row>
    <row r="173" spans="1:374" ht="15.75" x14ac:dyDescent="0.25">
      <c r="C173" s="50"/>
      <c r="D173" s="49"/>
      <c r="E173" s="125"/>
      <c r="F173" s="105"/>
      <c r="G173" s="146"/>
    </row>
    <row r="174" spans="1:374" ht="15.75" x14ac:dyDescent="0.25">
      <c r="C174" s="50"/>
      <c r="D174" s="49"/>
      <c r="E174" s="125"/>
      <c r="F174" s="105"/>
      <c r="G174" s="146"/>
    </row>
    <row r="175" spans="1:374" s="2" customFormat="1" ht="15.75" x14ac:dyDescent="0.25">
      <c r="A175"/>
      <c r="B175"/>
      <c r="C175" s="50"/>
      <c r="D175" s="49"/>
      <c r="E175" s="125"/>
      <c r="F175" s="105"/>
      <c r="G175" s="146"/>
      <c r="H175" s="74"/>
      <c r="I175"/>
      <c r="J175"/>
      <c r="K175" s="3"/>
      <c r="L175"/>
      <c r="M175" s="4"/>
      <c r="N175" s="4"/>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row>
    <row r="176" spans="1:374" s="2" customFormat="1" ht="15.75" x14ac:dyDescent="0.25">
      <c r="A176"/>
      <c r="B176"/>
      <c r="C176" s="50"/>
      <c r="D176" s="49"/>
      <c r="E176" s="125"/>
      <c r="F176" s="105"/>
      <c r="G176" s="146"/>
      <c r="H176" s="74"/>
      <c r="I176"/>
      <c r="J176"/>
      <c r="K176" s="3"/>
      <c r="L176"/>
      <c r="M176" s="4"/>
      <c r="N176" s="4"/>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row>
    <row r="177" spans="1:108" s="2" customFormat="1" ht="15.75" x14ac:dyDescent="0.25">
      <c r="A177"/>
      <c r="B177"/>
      <c r="C177" s="50"/>
      <c r="D177" s="49"/>
      <c r="E177" s="125"/>
      <c r="F177" s="105"/>
      <c r="G177" s="146"/>
      <c r="H177" s="74"/>
      <c r="I177"/>
      <c r="J177"/>
      <c r="K177" s="3"/>
      <c r="L177"/>
      <c r="M177" s="4"/>
      <c r="N177" s="4"/>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row>
    <row r="178" spans="1:108" s="2" customFormat="1" ht="15.75" x14ac:dyDescent="0.25">
      <c r="A178"/>
      <c r="B178"/>
      <c r="C178" s="50"/>
      <c r="D178" s="49"/>
      <c r="E178" s="125"/>
      <c r="F178" s="105"/>
      <c r="G178" s="146"/>
      <c r="H178" s="74"/>
      <c r="I178"/>
      <c r="J178"/>
      <c r="K178" s="3"/>
      <c r="L178"/>
      <c r="M178" s="4"/>
      <c r="N178" s="4"/>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row>
    <row r="179" spans="1:108" s="2" customFormat="1" x14ac:dyDescent="0.35">
      <c r="A179"/>
      <c r="B179"/>
      <c r="C179" s="1"/>
      <c r="D179" s="150"/>
      <c r="E179" s="112"/>
      <c r="F179" s="92"/>
      <c r="G179" s="132"/>
      <c r="H179" s="74"/>
      <c r="I179"/>
      <c r="J179"/>
      <c r="K179" s="3"/>
      <c r="L179"/>
      <c r="M179" s="4"/>
      <c r="N179" s="4"/>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row>
    <row r="180" spans="1:108" s="2" customFormat="1" x14ac:dyDescent="0.35">
      <c r="A180"/>
      <c r="B180"/>
      <c r="C180" s="1"/>
      <c r="D180" s="150"/>
      <c r="E180" s="112"/>
      <c r="F180" s="92"/>
      <c r="G180" s="132"/>
      <c r="H180" s="74"/>
      <c r="I180"/>
      <c r="J180"/>
      <c r="K180" s="3"/>
      <c r="L180"/>
      <c r="M180" s="4"/>
      <c r="N180" s="4"/>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row>
    <row r="181" spans="1:108" s="2" customFormat="1" x14ac:dyDescent="0.35">
      <c r="A181"/>
      <c r="B181"/>
      <c r="C181" s="1"/>
      <c r="D181" s="150"/>
      <c r="E181" s="112"/>
      <c r="F181" s="92"/>
      <c r="G181" s="132"/>
      <c r="H181" s="74"/>
      <c r="I181"/>
      <c r="J181"/>
      <c r="K181" s="3"/>
      <c r="L181"/>
      <c r="M181" s="4"/>
      <c r="N181" s="4"/>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row>
    <row r="182" spans="1:108" s="2" customFormat="1" x14ac:dyDescent="0.35">
      <c r="A182"/>
      <c r="B182"/>
      <c r="C182" s="1"/>
      <c r="D182" s="150"/>
      <c r="E182" s="112"/>
      <c r="F182" s="92"/>
      <c r="G182" s="132"/>
      <c r="H182" s="74"/>
      <c r="I182"/>
      <c r="J182"/>
      <c r="K182" s="3"/>
      <c r="L182"/>
      <c r="M182" s="4"/>
      <c r="N182" s="4"/>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row>
    <row r="183" spans="1:108" s="2" customFormat="1" x14ac:dyDescent="0.35">
      <c r="A183"/>
      <c r="B183"/>
      <c r="C183" s="1"/>
      <c r="D183" s="150"/>
      <c r="E183" s="112"/>
      <c r="F183" s="92"/>
      <c r="G183" s="132"/>
      <c r="H183" s="74"/>
      <c r="I183"/>
      <c r="J183"/>
      <c r="K183" s="3"/>
      <c r="L183"/>
      <c r="M183" s="4"/>
      <c r="N183" s="4"/>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row>
    <row r="184" spans="1:108" s="2" customFormat="1" x14ac:dyDescent="0.35">
      <c r="A184"/>
      <c r="B184"/>
      <c r="C184" s="1"/>
      <c r="D184" s="150"/>
      <c r="E184" s="112"/>
      <c r="F184" s="92"/>
      <c r="G184" s="132"/>
      <c r="H184" s="74"/>
      <c r="I184"/>
      <c r="J184"/>
      <c r="K184" s="3"/>
      <c r="L184"/>
      <c r="M184" s="4"/>
      <c r="N184" s="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row>
    <row r="185" spans="1:108" s="2" customFormat="1" x14ac:dyDescent="0.35">
      <c r="A185"/>
      <c r="B185"/>
      <c r="C185" s="1"/>
      <c r="D185" s="150"/>
      <c r="E185" s="112"/>
      <c r="F185" s="92"/>
      <c r="G185" s="132"/>
      <c r="H185" s="74"/>
      <c r="I185"/>
      <c r="J185"/>
      <c r="K185" s="3"/>
      <c r="L185"/>
      <c r="M185" s="4"/>
      <c r="N185" s="4"/>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row>
    <row r="186" spans="1:108" s="2" customFormat="1" x14ac:dyDescent="0.35">
      <c r="A186"/>
      <c r="B186"/>
      <c r="C186" s="1"/>
      <c r="D186" s="150"/>
      <c r="E186" s="112"/>
      <c r="F186" s="92"/>
      <c r="G186" s="132"/>
      <c r="H186" s="74"/>
      <c r="I186"/>
      <c r="J186"/>
      <c r="K186" s="3"/>
      <c r="L186"/>
      <c r="M186" s="4"/>
      <c r="N186" s="4"/>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row>
    <row r="187" spans="1:108" s="2" customFormat="1" x14ac:dyDescent="0.35">
      <c r="A187"/>
      <c r="B187"/>
      <c r="C187" s="1"/>
      <c r="D187" s="150"/>
      <c r="E187" s="112"/>
      <c r="F187" s="92"/>
      <c r="G187" s="132"/>
      <c r="H187" s="74"/>
      <c r="I187"/>
      <c r="J187"/>
      <c r="K187" s="3"/>
      <c r="L187"/>
      <c r="M187" s="4"/>
      <c r="N187" s="4"/>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row>
    <row r="188" spans="1:108" s="2" customFormat="1" x14ac:dyDescent="0.35">
      <c r="A188"/>
      <c r="B188"/>
      <c r="C188" s="1"/>
      <c r="D188" s="150"/>
      <c r="E188" s="112"/>
      <c r="F188" s="92"/>
      <c r="G188" s="132"/>
      <c r="H188" s="74"/>
      <c r="I188"/>
      <c r="J188"/>
      <c r="K188" s="3"/>
      <c r="L188"/>
      <c r="M188" s="4"/>
      <c r="N188" s="4"/>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row>
    <row r="189" spans="1:108" s="2" customFormat="1" x14ac:dyDescent="0.35">
      <c r="A189"/>
      <c r="B189"/>
      <c r="C189" s="1"/>
      <c r="D189" s="150"/>
      <c r="E189" s="112"/>
      <c r="F189" s="92"/>
      <c r="G189" s="132"/>
      <c r="H189" s="74"/>
      <c r="I189"/>
      <c r="J189"/>
      <c r="K189" s="3"/>
      <c r="L189"/>
      <c r="M189" s="4"/>
      <c r="N189" s="4"/>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row>
    <row r="190" spans="1:108" s="2" customFormat="1" x14ac:dyDescent="0.35">
      <c r="A190"/>
      <c r="B190"/>
      <c r="C190" s="1"/>
      <c r="D190" s="150"/>
      <c r="E190" s="112"/>
      <c r="F190" s="92"/>
      <c r="G190" s="132"/>
      <c r="H190" s="74"/>
      <c r="I190"/>
      <c r="J190"/>
      <c r="K190" s="3"/>
      <c r="L190"/>
      <c r="M190" s="4"/>
      <c r="N190" s="4"/>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row>
    <row r="191" spans="1:108" s="2" customFormat="1" x14ac:dyDescent="0.35">
      <c r="A191"/>
      <c r="B191"/>
      <c r="C191" s="1"/>
      <c r="D191" s="150"/>
      <c r="E191" s="112"/>
      <c r="F191" s="92"/>
      <c r="G191" s="132"/>
      <c r="H191" s="74"/>
      <c r="I191"/>
      <c r="J191"/>
      <c r="K191" s="3"/>
      <c r="L191"/>
      <c r="M191" s="4"/>
      <c r="N191" s="4"/>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row>
    <row r="192" spans="1:108" s="2" customFormat="1" x14ac:dyDescent="0.35">
      <c r="A192"/>
      <c r="B192"/>
      <c r="C192" s="1"/>
      <c r="D192" s="150"/>
      <c r="E192" s="112"/>
      <c r="F192" s="92"/>
      <c r="G192" s="132"/>
      <c r="H192" s="74"/>
      <c r="I192"/>
      <c r="J192"/>
      <c r="K192" s="3"/>
      <c r="L192"/>
      <c r="M192" s="4"/>
      <c r="N192" s="4"/>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row>
    <row r="193" spans="1:108" s="2" customFormat="1" x14ac:dyDescent="0.35">
      <c r="A193"/>
      <c r="B193"/>
      <c r="C193" s="1"/>
      <c r="D193" s="150"/>
      <c r="E193" s="112"/>
      <c r="F193" s="92"/>
      <c r="G193" s="132"/>
      <c r="H193" s="74"/>
      <c r="I193"/>
      <c r="J193"/>
      <c r="K193" s="3"/>
      <c r="L193"/>
      <c r="M193" s="4"/>
      <c r="N193" s="4"/>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row>
    <row r="194" spans="1:108" s="2" customFormat="1" x14ac:dyDescent="0.35">
      <c r="A194"/>
      <c r="B194"/>
      <c r="C194" s="1"/>
      <c r="D194" s="150"/>
      <c r="E194" s="112"/>
      <c r="F194" s="92"/>
      <c r="G194" s="132"/>
      <c r="H194" s="74"/>
      <c r="I194"/>
      <c r="J194"/>
      <c r="K194" s="3"/>
      <c r="L194"/>
      <c r="M194" s="4"/>
      <c r="N194" s="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row>
    <row r="220" spans="2:2" x14ac:dyDescent="0.35">
      <c r="B220" s="13"/>
    </row>
    <row r="221" spans="2:2" x14ac:dyDescent="0.35">
      <c r="B221" s="13"/>
    </row>
    <row r="222" spans="2:2" ht="21.75" thickBot="1" x14ac:dyDescent="0.4">
      <c r="B222" s="13"/>
    </row>
    <row r="223" spans="2:2" ht="21.75" thickBot="1" x14ac:dyDescent="0.4">
      <c r="B223" s="51"/>
    </row>
    <row r="224" spans="2:2" x14ac:dyDescent="0.35">
      <c r="B224" s="52"/>
    </row>
    <row r="225" spans="1:108" x14ac:dyDescent="0.35">
      <c r="B225" s="53" t="s">
        <v>7</v>
      </c>
    </row>
    <row r="226" spans="1:108" x14ac:dyDescent="0.35">
      <c r="B226" s="50" t="s">
        <v>8</v>
      </c>
    </row>
    <row r="235" spans="1:108" s="1" customFormat="1" x14ac:dyDescent="0.35">
      <c r="A235"/>
      <c r="B235"/>
      <c r="D235" s="150"/>
      <c r="E235" s="112"/>
      <c r="F235" s="92"/>
      <c r="G235" s="132"/>
      <c r="H235" s="74"/>
      <c r="I235"/>
      <c r="J235"/>
      <c r="K235" s="3"/>
      <c r="L235"/>
      <c r="M235" s="4"/>
      <c r="N235" s="4"/>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row>
    <row r="236" spans="1:108" s="1" customFormat="1" x14ac:dyDescent="0.35">
      <c r="A236"/>
      <c r="B236"/>
      <c r="D236" s="150"/>
      <c r="E236" s="112"/>
      <c r="F236" s="92"/>
      <c r="G236" s="132"/>
      <c r="H236" s="74"/>
      <c r="I236"/>
      <c r="J236"/>
      <c r="K236" s="3"/>
      <c r="L236"/>
      <c r="M236" s="4"/>
      <c r="N236" s="4"/>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row>
    <row r="237" spans="1:108" s="1" customFormat="1" x14ac:dyDescent="0.35">
      <c r="A237"/>
      <c r="B237"/>
      <c r="D237" s="150"/>
      <c r="E237" s="112"/>
      <c r="F237" s="92"/>
      <c r="G237" s="132"/>
      <c r="H237" s="74"/>
      <c r="I237"/>
      <c r="J237"/>
      <c r="K237" s="3"/>
      <c r="L237"/>
      <c r="M237" s="4"/>
      <c r="N237" s="4"/>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row>
    <row r="238" spans="1:108" s="1" customFormat="1" x14ac:dyDescent="0.35">
      <c r="A238"/>
      <c r="B238"/>
      <c r="D238" s="150"/>
      <c r="E238" s="112"/>
      <c r="F238" s="92"/>
      <c r="G238" s="132"/>
      <c r="H238" s="74"/>
      <c r="I238"/>
      <c r="J238"/>
      <c r="K238" s="3"/>
      <c r="L238"/>
      <c r="M238" s="4"/>
      <c r="N238" s="4"/>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row>
    <row r="239" spans="1:108" s="1" customFormat="1" x14ac:dyDescent="0.35">
      <c r="A239"/>
      <c r="B239"/>
      <c r="D239" s="150"/>
      <c r="E239" s="112"/>
      <c r="F239" s="92"/>
      <c r="G239" s="132"/>
      <c r="H239" s="74"/>
      <c r="I239"/>
      <c r="J239"/>
      <c r="K239" s="3"/>
      <c r="L239"/>
      <c r="M239" s="4"/>
      <c r="N239" s="4"/>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row>
    <row r="240" spans="1:108" s="1" customFormat="1" x14ac:dyDescent="0.35">
      <c r="A240"/>
      <c r="B240"/>
      <c r="D240" s="150"/>
      <c r="E240" s="112"/>
      <c r="F240" s="92"/>
      <c r="G240" s="132"/>
      <c r="H240" s="74"/>
      <c r="I240"/>
      <c r="J240"/>
      <c r="K240" s="3"/>
      <c r="L240"/>
      <c r="M240" s="4"/>
      <c r="N240" s="4"/>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row>
    <row r="241" spans="1:108" s="1" customFormat="1" x14ac:dyDescent="0.35">
      <c r="A241"/>
      <c r="B241"/>
      <c r="D241" s="150"/>
      <c r="E241" s="112"/>
      <c r="F241" s="92"/>
      <c r="G241" s="132"/>
      <c r="H241" s="74"/>
      <c r="I241"/>
      <c r="J241"/>
      <c r="K241" s="3"/>
      <c r="L241"/>
      <c r="M241" s="4"/>
      <c r="N241" s="4"/>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row>
  </sheetData>
  <mergeCells count="3">
    <mergeCell ref="A9:J9"/>
    <mergeCell ref="A10:J10"/>
    <mergeCell ref="A11:J11"/>
  </mergeCells>
  <pageMargins left="0.7" right="0.7" top="0.75" bottom="0.75" header="0.3" footer="0.3"/>
  <pageSetup scale="3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1</vt:i4>
      </vt:variant>
      <vt:variant>
        <vt:lpstr>Gráficos</vt:lpstr>
      </vt:variant>
      <vt:variant>
        <vt:i4>1</vt:i4>
      </vt:variant>
      <vt:variant>
        <vt:lpstr>Rangos con nombre</vt:lpstr>
      </vt:variant>
      <vt:variant>
        <vt:i4>1</vt:i4>
      </vt:variant>
    </vt:vector>
  </HeadingPairs>
  <TitlesOfParts>
    <vt:vector size="3" baseType="lpstr">
      <vt:lpstr>MAYO  2025</vt:lpstr>
      <vt:lpstr>Gráfico1</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Silvestre Martinez</dc:creator>
  <cp:lastModifiedBy>Liliana Martinez</cp:lastModifiedBy>
  <cp:lastPrinted>2025-04-04T14:28:12Z</cp:lastPrinted>
  <dcterms:created xsi:type="dcterms:W3CDTF">2021-12-04T13:35:30Z</dcterms:created>
  <dcterms:modified xsi:type="dcterms:W3CDTF">2025-06-06T16:48:06Z</dcterms:modified>
</cp:coreProperties>
</file>