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defaultThemeVersion="124226"/>
  <xr:revisionPtr revIDLastSave="2199" documentId="13_ncr:1_{53073666-DBC2-4AAB-B602-6D3D709B2685}" xr6:coauthVersionLast="47" xr6:coauthVersionMax="47" xr10:uidLastSave="{ED3B2035-F123-495E-985A-59A64A9F174C}"/>
  <bookViews>
    <workbookView xWindow="-120" yWindow="-120" windowWidth="24240" windowHeight="13140" tabRatio="599" xr2:uid="{00000000-000D-0000-FFFF-FFFF00000000}"/>
  </bookViews>
  <sheets>
    <sheet name="NOVIEMBRE 2024" sheetId="2" r:id="rId1"/>
  </sheets>
  <definedNames>
    <definedName name="_xlnm.Print_Area" localSheetId="0">'NOVIEMBRE 2024'!$A$1:$E$46</definedName>
    <definedName name="lnkReplyAnalysisEditViewLinkNewTab_1" localSheetId="0">'NOVIEMBRE 2024'!#REF!</definedName>
    <definedName name="tdRepliesUniqueIdentifierCol_23_lnkRepliesUniqueIdentifierViewLink_4" localSheetId="0">'NOVIEMBRE 2024'!#REF!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2" l="1"/>
</calcChain>
</file>

<file path=xl/sharedStrings.xml><?xml version="1.0" encoding="utf-8"?>
<sst xmlns="http://schemas.openxmlformats.org/spreadsheetml/2006/main" count="93" uniqueCount="75">
  <si>
    <t>MONTO</t>
  </si>
  <si>
    <t>CONCEPTO</t>
  </si>
  <si>
    <t>NOMBRE DEL ACREEDOR</t>
  </si>
  <si>
    <t>FACTURA</t>
  </si>
  <si>
    <t>FECHA</t>
  </si>
  <si>
    <t>Encargada de Compras y Contrataciones</t>
  </si>
  <si>
    <t>CUENTAS POR PAGAR A SUPLIDORES</t>
  </si>
  <si>
    <t>DEPARTAMENTO DE COMPRAS</t>
  </si>
  <si>
    <t xml:space="preserve">Bacilia Lorenzo Quezada </t>
  </si>
  <si>
    <t xml:space="preserve">TOTAL </t>
  </si>
  <si>
    <t>MES DE ENERO 2025</t>
  </si>
  <si>
    <t>B15000000082</t>
  </si>
  <si>
    <t>ADQUISICIÓN DE EQUIPOS TECNOLÓGICOS PARA SER UTILIZADOS EN EL MINISTERIO DE LA MUJER.</t>
  </si>
  <si>
    <t>Digital City Company, SRL</t>
  </si>
  <si>
    <t>B15000001249</t>
  </si>
  <si>
    <t>B15000001250</t>
  </si>
  <si>
    <t>Lavandería Royal, SRL</t>
  </si>
  <si>
    <t>SERVICIO DE LAVADO Y PLANCHADO, PARA LOS MANTELES Y TOPES DE USO DEL MINISTERIO. </t>
  </si>
  <si>
    <t>Genius Print Graphic, SRL</t>
  </si>
  <si>
    <t>B15000000476</t>
  </si>
  <si>
    <t>SERVICIO DE SEÑALIZACIÓN EXTERIOR E INTERIOR DE LA ESCUELA NACIONAL DE IGUALDAD, MAGALY PINEDA.</t>
  </si>
  <si>
    <t>B15000000793</t>
  </si>
  <si>
    <t>Obelca, SRL</t>
  </si>
  <si>
    <t>COMPRA DE TELEVISIÓN PARA LA CASA DE ACOGIDA MODELO II, FONDO C-PREV</t>
  </si>
  <si>
    <t>93,220.00 </t>
  </si>
  <si>
    <t>Offitek, SRL</t>
  </si>
  <si>
    <t>B15000006234</t>
  </si>
  <si>
    <t>COMPRA DE MATERIALES Y EQUIPOS TÉCNOLOGICOS PARA EL CENTRO ANIBEL GONZALEZ. (PAGAR CON FODOS C-PREV.)</t>
  </si>
  <si>
    <t>Progessoe, SRL</t>
  </si>
  <si>
    <t>B15000000144</t>
  </si>
  <si>
    <t>SERVICIO DE TINTADO DE CRISTALES PARA LA ESCUELA NACIONAL DE IGUALDAD.</t>
  </si>
  <si>
    <t>Muebles &amp; Equipos para Oficina León Gonzalez, SRL</t>
  </si>
  <si>
    <t>B15000001391</t>
  </si>
  <si>
    <t>COMPRA DE MOBILIARIOS PARA LAS OFICINAS DE ESTE MINISTERIO</t>
  </si>
  <si>
    <t>Anthuriana Dominicana, SRL</t>
  </si>
  <si>
    <t>B15000004796</t>
  </si>
  <si>
    <t>B15000004795</t>
  </si>
  <si>
    <t>COMPRA DE ARREGLOS DE PLANTAS ORNAMENTALES PARA SER UTILIZADOS EN LAS OFICINAS DE ESTE MINISTERIO.</t>
  </si>
  <si>
    <t>Importek Dominicana, SRL</t>
  </si>
  <si>
    <t>COMPRA DE INSUMOS PARA SER UTILIZADOS EN LAS OFICINAS PROVINCIALES, MUNICIPALES, LOS CENTROS Y LA SEDE PRINCIPAL DE ESTE MINISTERIO.</t>
  </si>
  <si>
    <t>B15000000219</t>
  </si>
  <si>
    <t>E45000000008</t>
  </si>
  <si>
    <t>Itcorp Gongloss, SRL</t>
  </si>
  <si>
    <t>B15000000134</t>
  </si>
  <si>
    <t>Equipos Conserjeria y Soluciones Empresarial Muñoz Nuñez, SRL</t>
  </si>
  <si>
    <t>B15000001150</t>
  </si>
  <si>
    <t>B&amp;F Mercantil, SRL</t>
  </si>
  <si>
    <t>COMPRA DE TINACOS PARA SER UTILIZADOS EN LAS OFICINAS DE ESTE MINISTERIO.</t>
  </si>
  <si>
    <t>Full Stock RD, EIRL</t>
  </si>
  <si>
    <t>SERVICIO DE IMPRESIÓN DE POLOSHIRTS Y MOCHILAS PARA LA JORNADA PUERTA A PUERTA DE LA CAMPAÑA “VIVIR SIN VIOLENCIA ES POSIBLE”.</t>
  </si>
  <si>
    <t>B15000000117</t>
  </si>
  <si>
    <t>B15000004774</t>
  </si>
  <si>
    <t>B15000004773</t>
  </si>
  <si>
    <t>B15000004771</t>
  </si>
  <si>
    <t>B15000004772</t>
  </si>
  <si>
    <t>B15000001151</t>
  </si>
  <si>
    <t>COMPRA DE MATERIALES ELÉCTRICOS PARA LA CASA DE ACOGIDA MODELO XV</t>
  </si>
  <si>
    <t>B15000000096</t>
  </si>
  <si>
    <t>B15000000231</t>
  </si>
  <si>
    <t>COMPRA DE BOTELLONES DE AGUA, PARA SER UTILIZADO EN LA SEDE CENTRAL Y EN LAS DIFERENTES LOCALIDADES DE ESTE MINISTERIO.</t>
  </si>
  <si>
    <t>Estrella Roja, SRL</t>
  </si>
  <si>
    <t>Burdiez y Compañia, SRL</t>
  </si>
  <si>
    <t>B15000000043</t>
  </si>
  <si>
    <t>Malla Agency, SRL</t>
  </si>
  <si>
    <t>UPGRADE O AMPLIACIÓN DEL SOFTWARE INTUITIVO QUE ES UTILIZADO EN DIRECCIÓN DE PREVENCIÓN Y ATENCIÓN A LA VIOLENCIA CONTRA LA MUJER.</t>
  </si>
  <si>
    <t>Soldier Electronic Security SES, SRL</t>
  </si>
  <si>
    <t>B15000000932</t>
  </si>
  <si>
    <t>Americapital, SRL</t>
  </si>
  <si>
    <t>B15000000292</t>
  </si>
  <si>
    <t>COMPRA DE ELECTRODOMESTICOS PARA LAS CASAS DE ACOGIDA Y EL CENTRO ANIBEL GONZALEZ. (PAGAR CON FODOS C-PREV.)</t>
  </si>
  <si>
    <t>Comidas Sanas P&amp;R, SRL</t>
  </si>
  <si>
    <t>B15000000811</t>
  </si>
  <si>
    <t>SERVICIO DE ALMUERZOS PARA EL PERSONAL QUE LABORA EN ESTE MINISTERIO</t>
  </si>
  <si>
    <t>B15000002791</t>
  </si>
  <si>
    <t>Ramirez &amp; Mojica Envoy Pack Courier Express,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</si>
</sst>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10"/>
      <name val="Arial"/>
      <family val="2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Arial"/>
      <family val="2"/>
    </font>
    <font>
      <b/>
      <sz val="18"/>
      <color theme="1"/>
      <name val="Arial"/>
      <family val="2"/>
    </font>
    <font>
      <sz val="2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9">
    <xf numFmtId="0" fontId="0" fillId="0" borderId="0" xfId="0"/>
    <xf numFmtId="164" fontId="0" fillId="0" borderId="0" xfId="1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4" fontId="0" fillId="0" borderId="0" xfId="1" applyFont="1" applyAlignment="1">
      <alignment horizontal="right"/>
    </xf>
    <xf numFmtId="0" fontId="2" fillId="0" borderId="0" xfId="0" applyFont="1"/>
    <xf numFmtId="14" fontId="4" fillId="0" borderId="4" xfId="0" applyNumberFormat="1" applyFont="1" applyBorder="1"/>
    <xf numFmtId="14" fontId="2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164" fontId="2" fillId="0" borderId="5" xfId="1" applyFont="1" applyBorder="1" applyAlignment="1">
      <alignment horizontal="righ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wrapText="1"/>
    </xf>
    <xf numFmtId="164" fontId="0" fillId="0" borderId="7" xfId="1" applyFont="1" applyBorder="1" applyAlignment="1">
      <alignment horizontal="right"/>
    </xf>
    <xf numFmtId="164" fontId="2" fillId="0" borderId="0" xfId="1" applyFont="1"/>
    <xf numFmtId="0" fontId="8" fillId="0" borderId="0" xfId="0" applyFont="1"/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/>
    </xf>
    <xf numFmtId="164" fontId="7" fillId="0" borderId="3" xfId="1" applyFont="1" applyBorder="1"/>
    <xf numFmtId="14" fontId="9" fillId="0" borderId="1" xfId="0" applyNumberFormat="1" applyFont="1" applyBorder="1" applyAlignment="1">
      <alignment horizontal="left" readingOrder="1"/>
    </xf>
    <xf numFmtId="0" fontId="9" fillId="0" borderId="1" xfId="0" applyFont="1" applyBorder="1" applyAlignment="1">
      <alignment horizontal="left" readingOrder="1"/>
    </xf>
    <xf numFmtId="0" fontId="9" fillId="0" borderId="1" xfId="0" applyFont="1" applyBorder="1" applyAlignment="1" applyProtection="1">
      <alignment horizontal="left" wrapText="1" readingOrder="1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1" applyFont="1" applyBorder="1" applyAlignment="1">
      <alignment horizontal="right"/>
    </xf>
    <xf numFmtId="164" fontId="2" fillId="0" borderId="0" xfId="1" applyFont="1" applyBorder="1" applyAlignment="1">
      <alignment horizontal="right"/>
    </xf>
    <xf numFmtId="0" fontId="4" fillId="2" borderId="0" xfId="0" applyFont="1" applyFill="1" applyAlignment="1" applyProtection="1">
      <alignment horizontal="left" wrapText="1" readingOrder="1"/>
      <protection locked="0"/>
    </xf>
    <xf numFmtId="14" fontId="4" fillId="2" borderId="0" xfId="0" applyNumberFormat="1" applyFont="1" applyFill="1" applyAlignment="1" applyProtection="1">
      <alignment horizontal="left" vertical="top" wrapText="1" readingOrder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14" fontId="7" fillId="0" borderId="0" xfId="0" applyNumberFormat="1" applyFont="1" applyAlignment="1">
      <alignment horizontal="left" vertical="center"/>
    </xf>
    <xf numFmtId="164" fontId="0" fillId="0" borderId="6" xfId="1" applyFont="1" applyBorder="1" applyAlignment="1">
      <alignment horizontal="right"/>
    </xf>
    <xf numFmtId="0" fontId="9" fillId="2" borderId="1" xfId="0" applyFont="1" applyFill="1" applyBorder="1" applyAlignment="1" applyProtection="1">
      <alignment horizontal="left" wrapText="1"/>
      <protection locked="0" hidden="1"/>
    </xf>
    <xf numFmtId="0" fontId="11" fillId="0" borderId="1" xfId="0" applyFont="1" applyBorder="1" applyAlignment="1" applyProtection="1">
      <alignment horizontal="left" wrapText="1" readingOrder="1"/>
      <protection locked="0"/>
    </xf>
    <xf numFmtId="164" fontId="9" fillId="0" borderId="1" xfId="1" applyFont="1" applyFill="1" applyBorder="1" applyAlignment="1">
      <alignment horizontal="right" readingOrder="1"/>
    </xf>
    <xf numFmtId="0" fontId="9" fillId="2" borderId="7" xfId="0" applyFont="1" applyFill="1" applyBorder="1" applyAlignment="1" applyProtection="1">
      <alignment horizontal="left" wrapText="1"/>
      <protection locked="0" hidden="1"/>
    </xf>
    <xf numFmtId="0" fontId="9" fillId="2" borderId="0" xfId="0" applyFont="1" applyFill="1" applyAlignment="1" applyProtection="1">
      <alignment horizontal="left" wrapText="1"/>
      <protection locked="0" hidden="1"/>
    </xf>
    <xf numFmtId="0" fontId="10" fillId="2" borderId="1" xfId="0" applyFont="1" applyFill="1" applyBorder="1" applyAlignment="1" applyProtection="1">
      <alignment horizontal="right" wrapText="1"/>
      <protection locked="0" hidden="1"/>
    </xf>
    <xf numFmtId="164" fontId="9" fillId="2" borderId="1" xfId="1" applyFont="1" applyFill="1" applyBorder="1" applyAlignment="1" applyProtection="1">
      <alignment horizontal="left" wrapText="1"/>
      <protection locked="0" hidden="1"/>
    </xf>
    <xf numFmtId="164" fontId="6" fillId="0" borderId="1" xfId="1" applyFont="1" applyFill="1" applyBorder="1" applyAlignment="1">
      <alignment horizontal="right" readingOrder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17" fontId="6" fillId="0" borderId="4" xfId="0" applyNumberFormat="1" applyFont="1" applyBorder="1" applyAlignment="1">
      <alignment horizontal="center" wrapText="1"/>
    </xf>
    <xf numFmtId="17" fontId="6" fillId="0" borderId="0" xfId="0" applyNumberFormat="1" applyFont="1" applyAlignment="1">
      <alignment horizontal="center" wrapText="1"/>
    </xf>
    <xf numFmtId="17" fontId="6" fillId="0" borderId="5" xfId="0" applyNumberFormat="1" applyFont="1" applyBorder="1" applyAlignment="1">
      <alignment horizontal="center" wrapText="1"/>
    </xf>
    <xf numFmtId="14" fontId="6" fillId="0" borderId="8" xfId="0" applyNumberFormat="1" applyFont="1" applyBorder="1" applyAlignment="1">
      <alignment horizontal="center"/>
    </xf>
    <xf numFmtId="14" fontId="6" fillId="0" borderId="8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wrapText="1"/>
    </xf>
    <xf numFmtId="164" fontId="8" fillId="0" borderId="8" xfId="1" applyFont="1" applyBorder="1" applyAlignment="1">
      <alignment horizontal="right"/>
    </xf>
    <xf numFmtId="0" fontId="7" fillId="0" borderId="3" xfId="0" applyFont="1" applyBorder="1"/>
    <xf numFmtId="0" fontId="9" fillId="0" borderId="1" xfId="0" applyFont="1" applyBorder="1" applyAlignment="1">
      <alignment horizontal="left" wrapText="1"/>
    </xf>
    <xf numFmtId="164" fontId="9" fillId="0" borderId="1" xfId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64" fontId="9" fillId="0" borderId="1" xfId="1" applyFont="1" applyBorder="1" applyAlignment="1"/>
    <xf numFmtId="164" fontId="9" fillId="0" borderId="1" xfId="1" applyFont="1" applyBorder="1"/>
    <xf numFmtId="0" fontId="9" fillId="0" borderId="1" xfId="0" applyFont="1" applyBorder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3626817</xdr:colOff>
      <xdr:row>7</xdr:row>
      <xdr:rowOff>244970</xdr:rowOff>
    </xdr:from>
    <xdr:to>
      <xdr:col>3</xdr:col>
      <xdr:colOff>4174346</xdr:colOff>
      <xdr:row>7</xdr:row>
      <xdr:rowOff>1473958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A294920-A26B-4615-BFA4-C999D9499CC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733" y="646627"/>
          <a:ext cx="4529667" cy="1228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tabSelected="1" view="pageBreakPreview" topLeftCell="A9" zoomScale="83" zoomScaleNormal="80" zoomScaleSheetLayoutView="83" zoomScalePageLayoutView="41" workbookViewId="0">
      <selection activeCell="D15" sqref="D15"/>
    </sheetView>
  </sheetViews>
  <sheetFormatPr baseColWidth="10" defaultColWidth="11.42578125" defaultRowHeight="21" x14ac:dyDescent="0.35"/>
  <cols>
    <col min="1" max="1" width="27" style="5" customWidth="1"/>
    <col min="2" max="2" width="23.5703125" style="7" customWidth="1"/>
    <col min="3" max="3" width="59.7109375" style="2" customWidth="1"/>
    <col min="4" max="4" width="137.7109375" style="10" customWidth="1"/>
    <col min="5" max="5" width="31.42578125" style="4" customWidth="1"/>
    <col min="6" max="6" width="15.140625" style="1" bestFit="1" customWidth="1"/>
    <col min="7" max="7" width="11.42578125" style="1"/>
  </cols>
  <sheetData>
    <row r="1" spans="1:7" ht="1.5" customHeight="1" x14ac:dyDescent="0.35"/>
    <row r="2" spans="1:7" ht="21" hidden="1" customHeight="1" x14ac:dyDescent="0.35"/>
    <row r="3" spans="1:7" ht="21" customHeight="1" x14ac:dyDescent="0.35"/>
    <row r="4" spans="1:7" ht="9" customHeight="1" x14ac:dyDescent="0.35"/>
    <row r="5" spans="1:7" hidden="1" x14ac:dyDescent="0.35"/>
    <row r="6" spans="1:7" hidden="1" x14ac:dyDescent="0.35"/>
    <row r="7" spans="1:7" ht="54" hidden="1" customHeight="1" x14ac:dyDescent="0.35">
      <c r="E7" s="12"/>
    </row>
    <row r="8" spans="1:7" ht="127.5" customHeight="1" thickBot="1" x14ac:dyDescent="0.4">
      <c r="A8" s="21"/>
      <c r="B8" s="29"/>
      <c r="C8" s="22"/>
      <c r="D8" s="23"/>
      <c r="E8" s="30"/>
    </row>
    <row r="9" spans="1:7" ht="27" customHeight="1" x14ac:dyDescent="0.4">
      <c r="A9" s="39" t="s">
        <v>7</v>
      </c>
      <c r="B9" s="40"/>
      <c r="C9" s="40"/>
      <c r="D9" s="40"/>
      <c r="E9" s="40"/>
    </row>
    <row r="10" spans="1:7" ht="27" customHeight="1" x14ac:dyDescent="0.4">
      <c r="A10" s="41" t="s">
        <v>6</v>
      </c>
      <c r="B10" s="42"/>
      <c r="C10" s="42"/>
      <c r="D10" s="42"/>
      <c r="E10" s="43"/>
    </row>
    <row r="11" spans="1:7" ht="27" customHeight="1" x14ac:dyDescent="0.4">
      <c r="A11" s="44" t="s">
        <v>10</v>
      </c>
      <c r="B11" s="45"/>
      <c r="C11" s="45"/>
      <c r="D11" s="45"/>
      <c r="E11" s="46"/>
    </row>
    <row r="12" spans="1:7" ht="24" thickBot="1" x14ac:dyDescent="0.4">
      <c r="A12" s="6"/>
      <c r="B12" s="8"/>
      <c r="C12" s="3"/>
      <c r="D12" s="11"/>
      <c r="E12" s="9"/>
    </row>
    <row r="13" spans="1:7" s="52" customFormat="1" ht="29.25" customHeight="1" x14ac:dyDescent="0.4">
      <c r="A13" s="47" t="s">
        <v>3</v>
      </c>
      <c r="B13" s="48" t="s">
        <v>4</v>
      </c>
      <c r="C13" s="49" t="s">
        <v>2</v>
      </c>
      <c r="D13" s="50" t="s">
        <v>1</v>
      </c>
      <c r="E13" s="51" t="s">
        <v>0</v>
      </c>
      <c r="F13" s="17"/>
      <c r="G13" s="17"/>
    </row>
    <row r="14" spans="1:7" s="55" customFormat="1" ht="105" customHeight="1" x14ac:dyDescent="0.35">
      <c r="A14" s="19" t="s">
        <v>11</v>
      </c>
      <c r="B14" s="18">
        <v>45681</v>
      </c>
      <c r="C14" s="32" t="s">
        <v>13</v>
      </c>
      <c r="D14" s="53" t="s">
        <v>12</v>
      </c>
      <c r="E14" s="37">
        <v>118295.25</v>
      </c>
      <c r="F14" s="54"/>
      <c r="G14" s="54"/>
    </row>
    <row r="15" spans="1:7" s="55" customFormat="1" ht="69" customHeight="1" x14ac:dyDescent="0.35">
      <c r="A15" s="19" t="s">
        <v>14</v>
      </c>
      <c r="B15" s="18">
        <v>45671</v>
      </c>
      <c r="C15" s="32" t="s">
        <v>16</v>
      </c>
      <c r="D15" s="31" t="s">
        <v>17</v>
      </c>
      <c r="E15" s="33">
        <v>16242.7</v>
      </c>
      <c r="F15" s="54"/>
      <c r="G15" s="54"/>
    </row>
    <row r="16" spans="1:7" s="55" customFormat="1" ht="90" customHeight="1" x14ac:dyDescent="0.35">
      <c r="A16" s="19" t="s">
        <v>15</v>
      </c>
      <c r="B16" s="18">
        <v>45685</v>
      </c>
      <c r="C16" s="32" t="s">
        <v>16</v>
      </c>
      <c r="D16" s="31" t="s">
        <v>17</v>
      </c>
      <c r="E16" s="33">
        <v>28320</v>
      </c>
      <c r="F16" s="54"/>
      <c r="G16" s="54"/>
    </row>
    <row r="17" spans="1:7" s="55" customFormat="1" ht="111" customHeight="1" x14ac:dyDescent="0.35">
      <c r="A17" s="19" t="s">
        <v>19</v>
      </c>
      <c r="B17" s="18">
        <v>45670</v>
      </c>
      <c r="C17" s="32" t="s">
        <v>18</v>
      </c>
      <c r="D17" s="31" t="s">
        <v>20</v>
      </c>
      <c r="E17" s="33">
        <v>1543697.1</v>
      </c>
      <c r="F17" s="54"/>
      <c r="G17" s="54"/>
    </row>
    <row r="18" spans="1:7" s="55" customFormat="1" ht="58.5" customHeight="1" x14ac:dyDescent="0.35">
      <c r="A18" s="19" t="s">
        <v>21</v>
      </c>
      <c r="B18" s="18">
        <v>45673</v>
      </c>
      <c r="C18" s="32" t="s">
        <v>22</v>
      </c>
      <c r="D18" s="31" t="s">
        <v>23</v>
      </c>
      <c r="E18" s="33" t="s">
        <v>24</v>
      </c>
      <c r="F18" s="54"/>
      <c r="G18" s="54"/>
    </row>
    <row r="19" spans="1:7" s="55" customFormat="1" ht="72" customHeight="1" x14ac:dyDescent="0.35">
      <c r="A19" s="19" t="s">
        <v>26</v>
      </c>
      <c r="B19" s="18">
        <v>45677</v>
      </c>
      <c r="C19" s="32" t="s">
        <v>25</v>
      </c>
      <c r="D19" s="31" t="s">
        <v>27</v>
      </c>
      <c r="E19" s="33">
        <v>32796.92</v>
      </c>
      <c r="F19" s="54"/>
      <c r="G19" s="54"/>
    </row>
    <row r="20" spans="1:7" s="55" customFormat="1" ht="67.5" customHeight="1" x14ac:dyDescent="0.35">
      <c r="A20" s="19" t="s">
        <v>29</v>
      </c>
      <c r="B20" s="18">
        <v>45673</v>
      </c>
      <c r="C20" s="32" t="s">
        <v>28</v>
      </c>
      <c r="D20" s="31" t="s">
        <v>30</v>
      </c>
      <c r="E20" s="33">
        <v>880162</v>
      </c>
      <c r="F20" s="54"/>
      <c r="G20" s="54"/>
    </row>
    <row r="21" spans="1:7" s="55" customFormat="1" ht="88.5" customHeight="1" x14ac:dyDescent="0.35">
      <c r="A21" s="19" t="s">
        <v>32</v>
      </c>
      <c r="B21" s="18">
        <v>45673</v>
      </c>
      <c r="C21" s="32" t="s">
        <v>31</v>
      </c>
      <c r="D21" s="31" t="s">
        <v>33</v>
      </c>
      <c r="E21" s="33">
        <v>183513.60000000001</v>
      </c>
      <c r="F21" s="54"/>
      <c r="G21" s="54"/>
    </row>
    <row r="22" spans="1:7" s="55" customFormat="1" ht="112.5" customHeight="1" x14ac:dyDescent="0.35">
      <c r="A22" s="19" t="s">
        <v>35</v>
      </c>
      <c r="B22" s="18">
        <v>45677</v>
      </c>
      <c r="C22" s="32" t="s">
        <v>34</v>
      </c>
      <c r="D22" s="31" t="s">
        <v>37</v>
      </c>
      <c r="E22" s="33">
        <v>146199</v>
      </c>
      <c r="F22" s="54"/>
      <c r="G22" s="54"/>
    </row>
    <row r="23" spans="1:7" s="55" customFormat="1" ht="72" customHeight="1" x14ac:dyDescent="0.35">
      <c r="A23" s="19" t="s">
        <v>36</v>
      </c>
      <c r="B23" s="18">
        <v>45677</v>
      </c>
      <c r="C23" s="32" t="s">
        <v>34</v>
      </c>
      <c r="D23" s="31" t="s">
        <v>37</v>
      </c>
      <c r="E23" s="33">
        <v>73195</v>
      </c>
      <c r="F23" s="54"/>
      <c r="G23" s="54"/>
    </row>
    <row r="24" spans="1:7" s="55" customFormat="1" ht="87" customHeight="1" x14ac:dyDescent="0.35">
      <c r="A24" s="19" t="s">
        <v>40</v>
      </c>
      <c r="B24" s="18">
        <v>45677</v>
      </c>
      <c r="C24" s="32" t="s">
        <v>38</v>
      </c>
      <c r="D24" s="31" t="s">
        <v>39</v>
      </c>
      <c r="E24" s="33">
        <v>670019.27</v>
      </c>
      <c r="F24" s="54"/>
      <c r="G24" s="54"/>
    </row>
    <row r="25" spans="1:7" s="55" customFormat="1" ht="77.25" customHeight="1" x14ac:dyDescent="0.35">
      <c r="A25" s="19" t="s">
        <v>41</v>
      </c>
      <c r="B25" s="18">
        <v>45671</v>
      </c>
      <c r="C25" s="32" t="s">
        <v>42</v>
      </c>
      <c r="D25" s="31" t="s">
        <v>27</v>
      </c>
      <c r="E25" s="33">
        <v>224395.67</v>
      </c>
      <c r="F25" s="54"/>
      <c r="G25" s="54"/>
    </row>
    <row r="26" spans="1:7" s="55" customFormat="1" ht="117" customHeight="1" x14ac:dyDescent="0.35">
      <c r="A26" s="19" t="s">
        <v>43</v>
      </c>
      <c r="B26" s="18">
        <v>45667</v>
      </c>
      <c r="C26" s="32" t="s">
        <v>44</v>
      </c>
      <c r="D26" s="31" t="s">
        <v>39</v>
      </c>
      <c r="E26" s="33">
        <v>416481</v>
      </c>
      <c r="F26" s="54"/>
      <c r="G26" s="54"/>
    </row>
    <row r="27" spans="1:7" s="55" customFormat="1" ht="96" customHeight="1" x14ac:dyDescent="0.35">
      <c r="A27" s="19" t="s">
        <v>45</v>
      </c>
      <c r="B27" s="18">
        <v>45667</v>
      </c>
      <c r="C27" s="32" t="s">
        <v>46</v>
      </c>
      <c r="D27" s="31" t="s">
        <v>47</v>
      </c>
      <c r="E27" s="33">
        <v>22792.16</v>
      </c>
      <c r="F27" s="54"/>
      <c r="G27" s="54"/>
    </row>
    <row r="28" spans="1:7" s="55" customFormat="1" ht="90" customHeight="1" x14ac:dyDescent="0.35">
      <c r="A28" s="19" t="s">
        <v>50</v>
      </c>
      <c r="B28" s="18">
        <v>45666</v>
      </c>
      <c r="C28" s="32" t="s">
        <v>48</v>
      </c>
      <c r="D28" s="31" t="s">
        <v>49</v>
      </c>
      <c r="E28" s="33">
        <v>1521865.82</v>
      </c>
      <c r="F28" s="54"/>
      <c r="G28" s="54"/>
    </row>
    <row r="29" spans="1:7" s="55" customFormat="1" ht="66.75" customHeight="1" x14ac:dyDescent="0.35">
      <c r="A29" s="19" t="s">
        <v>51</v>
      </c>
      <c r="B29" s="18">
        <v>45665</v>
      </c>
      <c r="C29" s="32" t="s">
        <v>34</v>
      </c>
      <c r="D29" s="31" t="s">
        <v>37</v>
      </c>
      <c r="E29" s="33">
        <v>13889</v>
      </c>
      <c r="F29" s="54"/>
      <c r="G29" s="54"/>
    </row>
    <row r="30" spans="1:7" s="55" customFormat="1" ht="71.25" customHeight="1" x14ac:dyDescent="0.35">
      <c r="A30" s="19" t="s">
        <v>52</v>
      </c>
      <c r="B30" s="18">
        <v>45665</v>
      </c>
      <c r="C30" s="32" t="s">
        <v>34</v>
      </c>
      <c r="D30" s="31" t="s">
        <v>37</v>
      </c>
      <c r="E30" s="33">
        <v>16765</v>
      </c>
      <c r="F30" s="54"/>
      <c r="G30" s="54"/>
    </row>
    <row r="31" spans="1:7" s="55" customFormat="1" ht="72" customHeight="1" x14ac:dyDescent="0.35">
      <c r="A31" s="19" t="s">
        <v>53</v>
      </c>
      <c r="B31" s="18">
        <v>45665</v>
      </c>
      <c r="C31" s="32" t="s">
        <v>34</v>
      </c>
      <c r="D31" s="31" t="s">
        <v>37</v>
      </c>
      <c r="E31" s="33">
        <v>22003</v>
      </c>
      <c r="F31" s="54"/>
      <c r="G31" s="54"/>
    </row>
    <row r="32" spans="1:7" s="55" customFormat="1" ht="78.75" customHeight="1" x14ac:dyDescent="0.35">
      <c r="A32" s="19" t="s">
        <v>54</v>
      </c>
      <c r="B32" s="18">
        <v>45665</v>
      </c>
      <c r="C32" s="32" t="s">
        <v>34</v>
      </c>
      <c r="D32" s="31" t="s">
        <v>37</v>
      </c>
      <c r="E32" s="33">
        <v>27991.49</v>
      </c>
      <c r="F32" s="54"/>
      <c r="G32" s="54"/>
    </row>
    <row r="33" spans="1:7" s="55" customFormat="1" ht="84" customHeight="1" x14ac:dyDescent="0.35">
      <c r="A33" s="19" t="s">
        <v>55</v>
      </c>
      <c r="B33" s="18">
        <v>45667</v>
      </c>
      <c r="C33" s="32" t="s">
        <v>46</v>
      </c>
      <c r="D33" s="31" t="s">
        <v>56</v>
      </c>
      <c r="E33" s="33">
        <v>2266.46</v>
      </c>
      <c r="F33" s="54"/>
      <c r="G33" s="54"/>
    </row>
    <row r="34" spans="1:7" s="55" customFormat="1" ht="72.75" customHeight="1" x14ac:dyDescent="0.35">
      <c r="A34" s="19" t="s">
        <v>57</v>
      </c>
      <c r="B34" s="18">
        <v>45664</v>
      </c>
      <c r="C34" s="32" t="s">
        <v>60</v>
      </c>
      <c r="D34" s="31" t="s">
        <v>59</v>
      </c>
      <c r="E34" s="33">
        <v>11325</v>
      </c>
      <c r="F34" s="54"/>
      <c r="G34" s="54"/>
    </row>
    <row r="35" spans="1:7" s="55" customFormat="1" ht="78" customHeight="1" x14ac:dyDescent="0.35">
      <c r="A35" s="19" t="s">
        <v>58</v>
      </c>
      <c r="B35" s="18">
        <v>45664</v>
      </c>
      <c r="C35" s="32" t="s">
        <v>61</v>
      </c>
      <c r="D35" s="31" t="s">
        <v>33</v>
      </c>
      <c r="E35" s="33">
        <v>81375.039999999994</v>
      </c>
      <c r="F35" s="54"/>
      <c r="G35" s="54"/>
    </row>
    <row r="36" spans="1:7" s="55" customFormat="1" ht="89.25" customHeight="1" x14ac:dyDescent="0.35">
      <c r="A36" s="19" t="s">
        <v>62</v>
      </c>
      <c r="B36" s="18">
        <v>45298</v>
      </c>
      <c r="C36" s="32" t="s">
        <v>63</v>
      </c>
      <c r="D36" s="31" t="s">
        <v>64</v>
      </c>
      <c r="E36" s="33">
        <v>163388.4</v>
      </c>
      <c r="F36" s="54"/>
      <c r="G36" s="54"/>
    </row>
    <row r="37" spans="1:7" s="55" customFormat="1" ht="77.25" customHeight="1" x14ac:dyDescent="0.35">
      <c r="A37" s="19" t="s">
        <v>66</v>
      </c>
      <c r="B37" s="18">
        <v>45664</v>
      </c>
      <c r="C37" s="32" t="s">
        <v>65</v>
      </c>
      <c r="D37" s="31" t="s">
        <v>56</v>
      </c>
      <c r="E37" s="33">
        <v>75922.179999999993</v>
      </c>
      <c r="F37" s="54"/>
      <c r="G37" s="54"/>
    </row>
    <row r="38" spans="1:7" s="55" customFormat="1" ht="89.25" customHeight="1" x14ac:dyDescent="0.35">
      <c r="A38" s="19" t="s">
        <v>68</v>
      </c>
      <c r="B38" s="18">
        <v>45664</v>
      </c>
      <c r="C38" s="32" t="s">
        <v>67</v>
      </c>
      <c r="D38" s="31" t="s">
        <v>69</v>
      </c>
      <c r="E38" s="33">
        <v>78352</v>
      </c>
      <c r="F38" s="54"/>
      <c r="G38" s="54"/>
    </row>
    <row r="39" spans="1:7" s="55" customFormat="1" ht="79.5" customHeight="1" x14ac:dyDescent="0.35">
      <c r="A39" s="19" t="s">
        <v>71</v>
      </c>
      <c r="B39" s="18">
        <v>45659</v>
      </c>
      <c r="C39" s="32" t="s">
        <v>70</v>
      </c>
      <c r="D39" s="31" t="s">
        <v>72</v>
      </c>
      <c r="E39" s="33">
        <v>589225</v>
      </c>
      <c r="F39" s="54"/>
      <c r="G39" s="54"/>
    </row>
    <row r="40" spans="1:7" s="55" customFormat="1" ht="90.75" customHeight="1" x14ac:dyDescent="0.35">
      <c r="A40" s="19" t="s">
        <v>73</v>
      </c>
      <c r="B40" s="18">
        <v>45659</v>
      </c>
      <c r="C40" s="32" t="s">
        <v>74</v>
      </c>
      <c r="D40" s="31" t="s">
        <v>27</v>
      </c>
      <c r="E40" s="33">
        <v>3419.99</v>
      </c>
      <c r="F40" s="54"/>
      <c r="G40" s="54"/>
    </row>
    <row r="41" spans="1:7" s="55" customFormat="1" ht="57" customHeight="1" x14ac:dyDescent="0.35">
      <c r="A41" s="19"/>
      <c r="B41" s="18"/>
      <c r="C41" s="32"/>
      <c r="D41" s="31"/>
      <c r="E41" s="33"/>
      <c r="F41" s="54"/>
      <c r="G41" s="54"/>
    </row>
    <row r="42" spans="1:7" s="55" customFormat="1" ht="30.75" customHeight="1" x14ac:dyDescent="0.35">
      <c r="A42" s="19"/>
      <c r="B42" s="18"/>
      <c r="C42" s="32"/>
      <c r="F42" s="54"/>
      <c r="G42" s="54"/>
    </row>
    <row r="43" spans="1:7" s="58" customFormat="1" ht="23.25" customHeight="1" x14ac:dyDescent="0.4">
      <c r="A43" s="19"/>
      <c r="B43" s="18"/>
      <c r="C43" s="20"/>
      <c r="D43" s="36" t="s">
        <v>9</v>
      </c>
      <c r="E43" s="38">
        <f>SUM(E14:E40)</f>
        <v>6963898.0500000007</v>
      </c>
      <c r="F43" s="56"/>
      <c r="G43" s="57"/>
    </row>
    <row r="44" spans="1:7" ht="27.75" customHeight="1" x14ac:dyDescent="0.35">
      <c r="A44" s="26"/>
      <c r="B44" s="27"/>
      <c r="C44" s="28"/>
      <c r="D44" s="35"/>
      <c r="E44" s="24"/>
      <c r="F44" s="5"/>
      <c r="G44" s="5"/>
    </row>
    <row r="45" spans="1:7" ht="18" customHeight="1" x14ac:dyDescent="0.35">
      <c r="A45" s="5" t="s">
        <v>8</v>
      </c>
      <c r="D45" s="35"/>
      <c r="E45" s="25"/>
    </row>
    <row r="46" spans="1:7" ht="26.25" x14ac:dyDescent="0.4">
      <c r="A46" s="14" t="s">
        <v>5</v>
      </c>
      <c r="B46" s="15"/>
      <c r="C46" s="16"/>
      <c r="D46" s="35"/>
      <c r="F46" s="13"/>
      <c r="G46" s="13"/>
    </row>
    <row r="47" spans="1:7" ht="25.5" x14ac:dyDescent="0.35">
      <c r="D47" s="34"/>
    </row>
    <row r="48" spans="1:7" ht="25.5" x14ac:dyDescent="0.35">
      <c r="D48" s="31"/>
    </row>
    <row r="49" spans="4:4" ht="25.5" x14ac:dyDescent="0.35">
      <c r="D49" s="31"/>
    </row>
    <row r="50" spans="4:4" ht="25.5" x14ac:dyDescent="0.35">
      <c r="D50" s="31"/>
    </row>
    <row r="51" spans="4:4" ht="25.5" x14ac:dyDescent="0.35">
      <c r="D51" s="31"/>
    </row>
  </sheetData>
  <mergeCells count="3">
    <mergeCell ref="A9:E9"/>
    <mergeCell ref="A10:E10"/>
    <mergeCell ref="A11:E11"/>
  </mergeCells>
  <pageMargins left="0.25" right="0.25" top="0.3" bottom="0.75" header="0.3" footer="0.3"/>
  <pageSetup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2024</vt:lpstr>
      <vt:lpstr>'NOVIEMBRE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2025-02-05T13:55:27Z</dcterms:modified>
</cp:coreProperties>
</file>