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Desktop\REPORTES 2022\JUNIO 2022\"/>
    </mc:Choice>
  </mc:AlternateContent>
  <xr:revisionPtr revIDLastSave="0" documentId="13_ncr:1_{07B67685-EDFB-4407-859B-38000121F0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UNIO 2022" sheetId="1" r:id="rId1"/>
  </sheets>
  <definedNames>
    <definedName name="_xlnm.Print_Area" localSheetId="0">'JUNIO 2022'!$B$1:$N$37</definedName>
    <definedName name="lnkProcurementContractViewLinkNewTab_0" localSheetId="0">'JUNIO 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<sst xmlns="http://schemas.openxmlformats.org/spreadsheetml/2006/main" count="85" uniqueCount="65">
  <si>
    <t>MONTO</t>
  </si>
  <si>
    <t>CODIGO DEL PROCESO</t>
  </si>
  <si>
    <t xml:space="preserve">FECHA </t>
  </si>
  <si>
    <t xml:space="preserve">                                            MES DE JULIO 2020</t>
  </si>
  <si>
    <t xml:space="preserve">      DEPARTAMENTO DE COMPRAS</t>
  </si>
  <si>
    <t xml:space="preserve">            RELACION DE COMPRAS A MICRO PEQUEÑA Y MEDIANA EMPRESA</t>
  </si>
  <si>
    <t>NOMBRE</t>
  </si>
  <si>
    <t>TIPO DE MIPYME</t>
  </si>
  <si>
    <t>Bacilia Lorenzo Quezada</t>
  </si>
  <si>
    <t>Encargada de Compras y Contrataciones</t>
  </si>
  <si>
    <t>MiPyme</t>
  </si>
  <si>
    <t>TOTAL</t>
  </si>
  <si>
    <t>TIPO DE BIEN, SERVICIO U OBRA</t>
  </si>
  <si>
    <t>Mipyme Mujer</t>
  </si>
  <si>
    <t>Nelcasa, SRL</t>
  </si>
  <si>
    <t>Impresos Tres Tintas, SRL</t>
  </si>
  <si>
    <t>MMUJER-UC-CD-2022-0211</t>
  </si>
  <si>
    <t>MMUJER-UC-CD-2022-0214</t>
  </si>
  <si>
    <t>MMUJER-UC-CD-2022-0215</t>
  </si>
  <si>
    <t>MMUJER-UC-CD-2022-0216</t>
  </si>
  <si>
    <t>MMUJER-UC-CD-2022-0218</t>
  </si>
  <si>
    <t>MMUJER-UC-CD-2022-0223</t>
  </si>
  <si>
    <t>MMUJER-UC-CD-2022-0225</t>
  </si>
  <si>
    <t>MMUJER-UC-CD-2022-0176</t>
  </si>
  <si>
    <t>MMUJER-UC-CD-2022-0229</t>
  </si>
  <si>
    <t>MMUJER-UC-CD-2022-0230</t>
  </si>
  <si>
    <t>MMUJER-UC-CD-2022-0232</t>
  </si>
  <si>
    <t>MMUJER-UC-CD-2022-0235</t>
  </si>
  <si>
    <t>MMUJER-UC-CD-2022-0237</t>
  </si>
  <si>
    <t>MMUJER-UC-CD-2022-0238</t>
  </si>
  <si>
    <t>MMUJER-UC-CD-2022-0248</t>
  </si>
  <si>
    <t>MMUJER-UC-CD-2022-0250</t>
  </si>
  <si>
    <t>MMUJER-UC-CD-2022-0253</t>
  </si>
  <si>
    <t>MMUJER-UC-CD-2022-0256</t>
  </si>
  <si>
    <t xml:space="preserve">Pily Gourmet, SRL </t>
  </si>
  <si>
    <t>Brocolik SRL.</t>
  </si>
  <si>
    <t>Compu-Office Dominicana, SRL</t>
  </si>
  <si>
    <t xml:space="preserve">Francia Karina Gonzalez Hernandez </t>
  </si>
  <si>
    <t>Sanfra Food &amp; Catering, S.R.L.</t>
  </si>
  <si>
    <t>Construvil, SRL</t>
  </si>
  <si>
    <t>Gat Office, SRL</t>
  </si>
  <si>
    <t>Express Servicios Logisticos ESLOGIST, EIRL</t>
  </si>
  <si>
    <t>Puntual Soluciones KSP, SRL</t>
  </si>
  <si>
    <t>Comercial Melanie, SRL</t>
  </si>
  <si>
    <t>Mundo Industrial, SRL</t>
  </si>
  <si>
    <t>Rouler Enterprice, SRL</t>
  </si>
  <si>
    <t>Compra de sillas ejecutivas para el salón de reuniones de la Coordinación de Casas de Acogida.</t>
  </si>
  <si>
    <t xml:space="preserve">Compra de teléfonos, batería, lámpara, cables y control para el uso en este Ministerio. </t>
  </si>
  <si>
    <t>Servicio de limpieza de séptico y trampa de grasa para la Casa de Acogida modelo Xlll.</t>
  </si>
  <si>
    <t>Servicio de cena para el personal del Ministerio.</t>
  </si>
  <si>
    <t xml:space="preserve">                                  MES DE JUNIO 2022</t>
  </si>
  <si>
    <t>Servicio de estación líquida para 200 personas, para la "Conferencia de Genero &amp; Territorio, se efectuará el día 2 de junio 2022. En el Auditorio Manuel del Cabral, Biblioteca Pedro Mir, UASD.</t>
  </si>
  <si>
    <t xml:space="preserve"> Refrigerio y almuerzo para 25 personas que estarán participando en el "Taller sobre Importancia del Trabajo en Equipo", a realizarse el 4 de junio de 9: am a 2:00 p.m en el Edificio Metropolitano.</t>
  </si>
  <si>
    <t>Compra de equipos tecnológicos para el buen funcionamiento de la Línea de Emergencia.</t>
  </si>
  <si>
    <t>Servicio de almuerzo para las personas que acompañará la iniciativa de la Oficina para el Desarrollo de la Mujer y Asociación de caballistas y la Casa de la Juventud de la Provincia Hermanas Mirabal.</t>
  </si>
  <si>
    <t>Servicio de almuerzo y refrigerio para las 70 personas del taller "Formación y Sensibilización para la Prevención de Violencia Basada en Género y Masculinidades no Hegemónicas, el día 10 de junio 2022.</t>
  </si>
  <si>
    <t>Servicio de ingeniería para impermeabilizado de techo y caseta, generador eléctrico de Ministerio de la Mujer.</t>
  </si>
  <si>
    <t>Compra de desinfectantes en spray, para ser utilizados en el recorrido por la sala experimental del Centro de Promoción Salud de Adolescentes.</t>
  </si>
  <si>
    <t>Compra de horno microondas para el Centro de Promoción de Salud integral de Adolescentes.</t>
  </si>
  <si>
    <t xml:space="preserve">Compra azúcar para el uso en este Ministerio y todas sus dependencias. </t>
  </si>
  <si>
    <t>Compra de baterías para ser usadas en los inversores de las diferentes oficinas, OPMs y OMMs de este Ministerio.</t>
  </si>
  <si>
    <t>Servicio de Impresión de 1,500 carpetas institucionales 9*12 pulgadas con bolsillo, impresa, laminado brillo cartoneta 100.</t>
  </si>
  <si>
    <t xml:space="preserve"> Almuerzo para 5 personas en un restaurant de la ciudad de Santo Domingo, para la reunión con la Sra. Alicia Rodríguez, Secretaria Técnica del Consejo de Ministras de la Mujer de Centro América. </t>
  </si>
  <si>
    <t>Servicio de mejoras y readecuación eléctrica de nuestro Centro Virginia Elena Ortea, ubicado en el Parque del Este, Santo Domingo Este.</t>
  </si>
  <si>
    <t>Compra de galletas y jugos de cartón para los grupos que asisten a las capacitaciones de "Prevención de Embarazo en Adolescentes y Uniones Tempranas" en el Centro de Salud Integral. Programa 45.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</si>
</sst>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22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91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hidden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  <protection locked="0" hidden="1"/>
    </xf>
    <xf numFmtId="164" fontId="7" fillId="0" borderId="6" xfId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center" vertical="top"/>
      <protection locked="0" hidden="1"/>
    </xf>
    <xf numFmtId="164" fontId="7" fillId="0" borderId="0" xfId="1" applyFont="1" applyAlignment="1">
      <alignment horizontal="center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7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top"/>
      <protection locked="0" hidden="1"/>
    </xf>
    <xf numFmtId="164" fontId="7" fillId="0" borderId="9" xfId="1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4" fontId="7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 hidden="1"/>
    </xf>
    <xf numFmtId="164" fontId="10" fillId="0" borderId="1" xfId="1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>
      <alignment horizontal="center" vertical="top"/>
    </xf>
    <xf numFmtId="164" fontId="10" fillId="0" borderId="0" xfId="1" applyFont="1" applyBorder="1" applyAlignment="1" applyProtection="1">
      <alignment vertical="top"/>
      <protection locked="0" hidden="1"/>
    </xf>
    <xf numFmtId="164" fontId="0" fillId="0" borderId="0" xfId="1" applyFont="1" applyBorder="1" applyAlignment="1">
      <alignment horizontal="right"/>
    </xf>
    <xf numFmtId="0" fontId="12" fillId="0" borderId="1" xfId="0" applyFont="1" applyBorder="1" applyAlignment="1" applyProtection="1">
      <protection locked="0"/>
    </xf>
    <xf numFmtId="164" fontId="13" fillId="0" borderId="1" xfId="1" applyFont="1" applyBorder="1" applyAlignment="1">
      <alignment horizontal="right"/>
    </xf>
    <xf numFmtId="0" fontId="4" fillId="0" borderId="10" xfId="0" applyFont="1" applyBorder="1" applyAlignment="1" applyProtection="1">
      <protection locked="0"/>
    </xf>
    <xf numFmtId="164" fontId="0" fillId="0" borderId="10" xfId="1" applyFont="1" applyBorder="1" applyAlignment="1">
      <alignment horizontal="right"/>
    </xf>
    <xf numFmtId="0" fontId="0" fillId="0" borderId="0" xfId="0" applyBorder="1" applyAlignment="1">
      <alignment horizontal="left"/>
    </xf>
    <xf numFmtId="14" fontId="2" fillId="0" borderId="0" xfId="0" applyNumberFormat="1" applyFont="1" applyBorder="1" applyAlignment="1">
      <alignment horizontal="left" vertical="center"/>
    </xf>
    <xf numFmtId="0" fontId="0" fillId="0" borderId="0" xfId="0" applyBorder="1" applyAlignment="1" applyProtection="1">
      <alignment horizontal="left" vertical="top"/>
      <protection hidden="1"/>
    </xf>
    <xf numFmtId="14" fontId="14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Border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1" xfId="0" applyFont="1" applyBorder="1" applyAlignment="1" applyProtection="1">
      <alignment horizontal="left" wrapText="1" readingOrder="1"/>
      <protection locked="0"/>
    </xf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/>
      <protection locked="0" hidden="1"/>
    </xf>
    <xf numFmtId="164" fontId="8" fillId="0" borderId="1" xfId="1" applyFont="1" applyFill="1" applyBorder="1" applyAlignment="1">
      <alignment horizontal="left"/>
    </xf>
    <xf numFmtId="14" fontId="16" fillId="0" borderId="1" xfId="0" applyNumberFormat="1" applyFont="1" applyBorder="1" applyAlignment="1" applyProtection="1">
      <alignment horizontal="left" wrapText="1" readingOrder="1"/>
      <protection locked="0"/>
    </xf>
    <xf numFmtId="164" fontId="16" fillId="0" borderId="1" xfId="1" applyFont="1" applyFill="1" applyBorder="1" applyAlignment="1" applyProtection="1">
      <alignment horizontal="left" wrapText="1" readingOrder="1"/>
      <protection locked="0"/>
    </xf>
    <xf numFmtId="0" fontId="8" fillId="0" borderId="1" xfId="0" applyFont="1" applyBorder="1" applyAlignment="1" applyProtection="1">
      <alignment horizontal="left" wrapText="1" readingOrder="1"/>
      <protection locked="0"/>
    </xf>
    <xf numFmtId="14" fontId="8" fillId="0" borderId="1" xfId="0" applyNumberFormat="1" applyFont="1" applyBorder="1" applyAlignment="1" applyProtection="1">
      <alignment horizontal="left" wrapText="1" readingOrder="1"/>
      <protection locked="0"/>
    </xf>
    <xf numFmtId="164" fontId="8" fillId="0" borderId="1" xfId="1" applyFont="1" applyFill="1" applyBorder="1" applyAlignment="1" applyProtection="1">
      <alignment horizontal="left" wrapText="1" readingOrder="1"/>
      <protection locked="0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1" xfId="0" applyFont="1" applyFill="1" applyBorder="1" applyAlignment="1">
      <alignment horizontal="left"/>
    </xf>
    <xf numFmtId="14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wrapText="1"/>
      <protection hidden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1832339</xdr:colOff>
      <xdr:row>0</xdr:row>
      <xdr:rowOff>0</xdr:rowOff>
    </xdr:from>
    <xdr:to>
      <xdr:col>4</xdr:col>
      <xdr:colOff>5612422</xdr:colOff>
      <xdr:row>3</xdr:row>
      <xdr:rowOff>1303072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8685" y="0"/>
          <a:ext cx="3780083" cy="1317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9"/>
  <sheetViews>
    <sheetView tabSelected="1" view="pageBreakPreview" topLeftCell="A2" zoomScale="65" zoomScaleNormal="65" zoomScaleSheetLayoutView="65" workbookViewId="0">
      <selection activeCell="E31" sqref="E31"/>
    </sheetView>
  </sheetViews>
  <sheetFormatPr baseColWidth="10" defaultRowHeight="21" x14ac:dyDescent="0.25"/>
  <cols>
    <col min="1" max="1" width="0.28515625" customWidth="1"/>
    <col min="2" max="2" width="56.7109375" style="8" customWidth="1"/>
    <col min="3" max="3" width="22.28515625" style="4" customWidth="1"/>
    <col min="4" max="4" width="40.5703125" style="15" customWidth="1"/>
    <col min="5" max="5" width="123" style="23" customWidth="1"/>
    <col min="6" max="6" width="39.85546875" style="15" customWidth="1"/>
    <col min="7" max="7" width="29.5703125" style="14" customWidth="1"/>
    <col min="8" max="8" width="1.5703125" hidden="1" customWidth="1"/>
    <col min="9" max="18" width="11.42578125" style="2" hidden="1" customWidth="1"/>
    <col min="19" max="19" width="7.5703125" style="2" hidden="1" customWidth="1"/>
    <col min="20" max="20" width="0.5703125" style="2" hidden="1" customWidth="1"/>
    <col min="21" max="21" width="1.5703125" style="2" hidden="1" customWidth="1"/>
    <col min="22" max="22" width="4.140625" style="2" hidden="1" customWidth="1"/>
    <col min="23" max="23" width="11.42578125" style="2"/>
    <col min="24" max="24" width="21" style="2" customWidth="1"/>
    <col min="25" max="49" width="11.42578125" style="2"/>
  </cols>
  <sheetData>
    <row r="1" spans="1:49" ht="21.75" hidden="1" customHeight="1" thickBot="1" x14ac:dyDescent="0.4">
      <c r="B1" s="7"/>
      <c r="E1" s="20"/>
      <c r="G1" s="11"/>
    </row>
    <row r="2" spans="1:49" ht="1.5" customHeight="1" x14ac:dyDescent="0.35">
      <c r="B2" s="9"/>
      <c r="C2" s="5"/>
      <c r="D2" s="16"/>
      <c r="E2" s="21"/>
      <c r="F2" s="16"/>
      <c r="G2" s="12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49" ht="23.25" hidden="1" customHeight="1" x14ac:dyDescent="0.35">
      <c r="B3" s="10"/>
      <c r="C3" s="6"/>
      <c r="D3" s="17"/>
      <c r="E3" s="22"/>
      <c r="F3" s="17"/>
      <c r="G3" s="13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49" ht="103.5" customHeight="1" x14ac:dyDescent="0.45">
      <c r="A4" s="24"/>
      <c r="B4" s="25"/>
      <c r="C4" s="26"/>
      <c r="D4" s="27"/>
      <c r="E4" s="28"/>
      <c r="F4" s="27"/>
      <c r="G4" s="29"/>
      <c r="H4" s="24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49" ht="2.25" customHeight="1" x14ac:dyDescent="0.45">
      <c r="A5" s="24"/>
      <c r="B5" s="25"/>
      <c r="C5" s="26"/>
      <c r="D5" s="27"/>
      <c r="E5" s="28"/>
      <c r="F5" s="27"/>
      <c r="G5" s="29"/>
      <c r="H5" s="24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49" ht="28.5" x14ac:dyDescent="0.45">
      <c r="A6" s="24"/>
      <c r="B6" s="25"/>
      <c r="C6" s="26"/>
      <c r="D6" s="27"/>
      <c r="E6" s="52" t="s">
        <v>4</v>
      </c>
      <c r="F6" s="27"/>
      <c r="G6" s="29"/>
      <c r="H6" s="24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49" s="74" customFormat="1" ht="28.5" x14ac:dyDescent="0.45">
      <c r="A7" s="31"/>
      <c r="B7" s="25"/>
      <c r="C7" s="26"/>
      <c r="D7" s="27"/>
      <c r="E7" s="53" t="s">
        <v>5</v>
      </c>
      <c r="F7" s="27"/>
      <c r="G7" s="29"/>
      <c r="H7" s="31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</row>
    <row r="8" spans="1:49" ht="7.5" hidden="1" customHeight="1" x14ac:dyDescent="0.45">
      <c r="A8" s="24"/>
      <c r="B8" s="31"/>
      <c r="C8" s="32"/>
      <c r="D8" s="33"/>
      <c r="E8" s="34" t="s">
        <v>3</v>
      </c>
      <c r="F8" s="33"/>
      <c r="G8" s="35"/>
      <c r="H8" s="24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49" ht="1.5" hidden="1" customHeight="1" x14ac:dyDescent="0.45">
      <c r="A9" s="24"/>
      <c r="B9" s="31"/>
      <c r="C9" s="32"/>
      <c r="D9" s="33"/>
      <c r="E9" s="36"/>
      <c r="F9" s="33"/>
      <c r="G9" s="35"/>
      <c r="H9" s="24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49" ht="23.25" hidden="1" customHeight="1" x14ac:dyDescent="0.45">
      <c r="A10" s="24"/>
      <c r="B10" s="31"/>
      <c r="C10" s="32"/>
      <c r="D10" s="33"/>
      <c r="E10" s="36"/>
      <c r="F10" s="33"/>
      <c r="G10" s="35"/>
      <c r="H10" s="2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49" ht="14.25" hidden="1" customHeight="1" thickBot="1" x14ac:dyDescent="0.5">
      <c r="A11" s="24"/>
      <c r="B11" s="37"/>
      <c r="C11" s="38"/>
      <c r="D11" s="39"/>
      <c r="E11" s="40"/>
      <c r="F11" s="39"/>
      <c r="G11" s="41"/>
      <c r="H11" s="24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49" ht="27" customHeight="1" x14ac:dyDescent="0.45">
      <c r="A12" s="24"/>
      <c r="B12" s="42"/>
      <c r="C12" s="26"/>
      <c r="D12" s="43"/>
      <c r="E12" s="54" t="s">
        <v>50</v>
      </c>
      <c r="F12" s="43"/>
      <c r="G12" s="35"/>
      <c r="H12" s="24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49" s="18" customFormat="1" ht="37.5" customHeight="1" x14ac:dyDescent="0.4">
      <c r="A13" s="44"/>
      <c r="B13" s="47" t="s">
        <v>1</v>
      </c>
      <c r="C13" s="48" t="s">
        <v>2</v>
      </c>
      <c r="D13" s="49" t="s">
        <v>6</v>
      </c>
      <c r="E13" s="50" t="s">
        <v>12</v>
      </c>
      <c r="F13" s="49" t="s">
        <v>7</v>
      </c>
      <c r="G13" s="51" t="s">
        <v>0</v>
      </c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</row>
    <row r="14" spans="1:49" s="18" customFormat="1" ht="114.75" customHeight="1" x14ac:dyDescent="0.35">
      <c r="A14" s="44"/>
      <c r="B14" s="75" t="s">
        <v>16</v>
      </c>
      <c r="C14" s="76">
        <v>44713</v>
      </c>
      <c r="D14" s="77" t="s">
        <v>34</v>
      </c>
      <c r="E14" s="78" t="s">
        <v>51</v>
      </c>
      <c r="F14" s="75" t="s">
        <v>13</v>
      </c>
      <c r="G14" s="79">
        <v>59826</v>
      </c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45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 s="18" customFormat="1" ht="108.75" customHeight="1" x14ac:dyDescent="0.35">
      <c r="A15" s="44"/>
      <c r="B15" s="75" t="s">
        <v>17</v>
      </c>
      <c r="C15" s="80">
        <v>44714</v>
      </c>
      <c r="D15" s="75" t="s">
        <v>35</v>
      </c>
      <c r="E15" s="75" t="s">
        <v>52</v>
      </c>
      <c r="F15" s="75" t="s">
        <v>10</v>
      </c>
      <c r="G15" s="81">
        <v>53631</v>
      </c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45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s="18" customFormat="1" ht="66.75" customHeight="1" x14ac:dyDescent="0.35">
      <c r="A16" s="44"/>
      <c r="B16" s="75" t="s">
        <v>18</v>
      </c>
      <c r="C16" s="80">
        <v>44714</v>
      </c>
      <c r="D16" s="75" t="s">
        <v>36</v>
      </c>
      <c r="E16" s="75" t="s">
        <v>53</v>
      </c>
      <c r="F16" s="75" t="s">
        <v>10</v>
      </c>
      <c r="G16" s="81">
        <v>16613.650000000001</v>
      </c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45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:49" s="18" customFormat="1" ht="111.75" customHeight="1" x14ac:dyDescent="0.35">
      <c r="A17" s="44"/>
      <c r="B17" s="75" t="s">
        <v>19</v>
      </c>
      <c r="C17" s="80">
        <v>44715</v>
      </c>
      <c r="D17" s="75" t="s">
        <v>37</v>
      </c>
      <c r="E17" s="75" t="s">
        <v>54</v>
      </c>
      <c r="F17" s="75" t="s">
        <v>13</v>
      </c>
      <c r="G17" s="81">
        <v>115197.5</v>
      </c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45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:49" s="18" customFormat="1" ht="109.5" customHeight="1" x14ac:dyDescent="0.35">
      <c r="A18" s="44"/>
      <c r="B18" s="75" t="s">
        <v>20</v>
      </c>
      <c r="C18" s="80">
        <v>44715</v>
      </c>
      <c r="D18" s="75" t="s">
        <v>38</v>
      </c>
      <c r="E18" s="75" t="s">
        <v>55</v>
      </c>
      <c r="F18" s="75" t="s">
        <v>10</v>
      </c>
      <c r="G18" s="81">
        <v>52864</v>
      </c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45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:49" s="18" customFormat="1" ht="66.75" customHeight="1" x14ac:dyDescent="0.35">
      <c r="A19" s="44"/>
      <c r="B19" s="82" t="s">
        <v>21</v>
      </c>
      <c r="C19" s="83">
        <v>44719</v>
      </c>
      <c r="D19" s="82" t="s">
        <v>39</v>
      </c>
      <c r="E19" s="82" t="s">
        <v>56</v>
      </c>
      <c r="F19" s="82" t="s">
        <v>13</v>
      </c>
      <c r="G19" s="84">
        <v>145166.79999999999</v>
      </c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45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:49" s="18" customFormat="1" ht="66.75" customHeight="1" x14ac:dyDescent="0.35">
      <c r="A20" s="44"/>
      <c r="B20" s="82" t="s">
        <v>22</v>
      </c>
      <c r="C20" s="83">
        <v>44719</v>
      </c>
      <c r="D20" s="82" t="s">
        <v>40</v>
      </c>
      <c r="E20" s="82" t="s">
        <v>46</v>
      </c>
      <c r="F20" s="82" t="s">
        <v>13</v>
      </c>
      <c r="G20" s="84">
        <v>159497.59</v>
      </c>
      <c r="H20" s="6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45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49" s="18" customFormat="1" ht="88.5" customHeight="1" x14ac:dyDescent="0.35">
      <c r="A21" s="44"/>
      <c r="B21" s="82" t="s">
        <v>23</v>
      </c>
      <c r="C21" s="83">
        <v>44721</v>
      </c>
      <c r="D21" s="82" t="s">
        <v>41</v>
      </c>
      <c r="E21" s="82" t="s">
        <v>57</v>
      </c>
      <c r="F21" s="82" t="s">
        <v>10</v>
      </c>
      <c r="G21" s="84">
        <v>127440</v>
      </c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45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49" s="18" customFormat="1" ht="66.75" customHeight="1" x14ac:dyDescent="0.35">
      <c r="A22" s="44"/>
      <c r="B22" s="82" t="s">
        <v>24</v>
      </c>
      <c r="C22" s="83">
        <v>44721</v>
      </c>
      <c r="D22" s="82" t="s">
        <v>42</v>
      </c>
      <c r="E22" s="82" t="s">
        <v>58</v>
      </c>
      <c r="F22" s="82" t="s">
        <v>10</v>
      </c>
      <c r="G22" s="84">
        <v>10499.99</v>
      </c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45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</row>
    <row r="23" spans="1:49" s="66" customFormat="1" ht="54.75" x14ac:dyDescent="0.4">
      <c r="B23" s="82" t="s">
        <v>25</v>
      </c>
      <c r="C23" s="83">
        <v>44721</v>
      </c>
      <c r="D23" s="82" t="s">
        <v>36</v>
      </c>
      <c r="E23" s="82" t="s">
        <v>47</v>
      </c>
      <c r="F23" s="82" t="s">
        <v>10</v>
      </c>
      <c r="G23" s="84">
        <v>92856.72</v>
      </c>
      <c r="H23" s="70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</row>
    <row r="24" spans="1:49" s="66" customFormat="1" ht="57" customHeight="1" x14ac:dyDescent="0.4">
      <c r="B24" s="85" t="s">
        <v>26</v>
      </c>
      <c r="C24" s="76">
        <v>44722</v>
      </c>
      <c r="D24" s="77" t="s">
        <v>43</v>
      </c>
      <c r="E24" s="86" t="s">
        <v>59</v>
      </c>
      <c r="F24" s="86" t="s">
        <v>13</v>
      </c>
      <c r="G24" s="79">
        <v>28125</v>
      </c>
      <c r="H24" s="70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</row>
    <row r="25" spans="1:49" s="66" customFormat="1" ht="68.25" customHeight="1" x14ac:dyDescent="0.4">
      <c r="B25" s="85" t="s">
        <v>27</v>
      </c>
      <c r="C25" s="76">
        <v>44726</v>
      </c>
      <c r="D25" s="77" t="s">
        <v>14</v>
      </c>
      <c r="E25" s="86" t="s">
        <v>48</v>
      </c>
      <c r="F25" s="82" t="s">
        <v>10</v>
      </c>
      <c r="G25" s="79">
        <v>51920</v>
      </c>
      <c r="H25" s="70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</row>
    <row r="26" spans="1:49" s="66" customFormat="1" ht="72" customHeight="1" x14ac:dyDescent="0.4">
      <c r="B26" s="85" t="s">
        <v>28</v>
      </c>
      <c r="C26" s="76">
        <v>44727</v>
      </c>
      <c r="D26" s="77" t="s">
        <v>44</v>
      </c>
      <c r="E26" s="86" t="s">
        <v>60</v>
      </c>
      <c r="F26" s="86" t="s">
        <v>10</v>
      </c>
      <c r="G26" s="79">
        <v>154273.20000000001</v>
      </c>
      <c r="H26" s="70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</row>
    <row r="27" spans="1:49" s="66" customFormat="1" ht="76.5" customHeight="1" x14ac:dyDescent="0.4">
      <c r="B27" s="85" t="s">
        <v>29</v>
      </c>
      <c r="C27" s="76">
        <v>44729</v>
      </c>
      <c r="D27" s="77" t="s">
        <v>15</v>
      </c>
      <c r="E27" s="86" t="s">
        <v>61</v>
      </c>
      <c r="F27" s="86" t="s">
        <v>13</v>
      </c>
      <c r="G27" s="79">
        <v>80535</v>
      </c>
      <c r="H27" s="70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</row>
    <row r="28" spans="1:49" s="66" customFormat="1" ht="116.25" customHeight="1" x14ac:dyDescent="0.4">
      <c r="B28" s="85" t="s">
        <v>30</v>
      </c>
      <c r="C28" s="76">
        <v>44736</v>
      </c>
      <c r="D28" s="77" t="s">
        <v>45</v>
      </c>
      <c r="E28" s="86" t="s">
        <v>62</v>
      </c>
      <c r="F28" s="82" t="s">
        <v>10</v>
      </c>
      <c r="G28" s="79">
        <v>14080</v>
      </c>
      <c r="H28" s="70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</row>
    <row r="29" spans="1:49" s="66" customFormat="1" ht="51.75" customHeight="1" x14ac:dyDescent="0.4">
      <c r="B29" s="85" t="s">
        <v>31</v>
      </c>
      <c r="C29" s="76">
        <v>44739</v>
      </c>
      <c r="D29" s="77" t="s">
        <v>34</v>
      </c>
      <c r="E29" s="86" t="s">
        <v>49</v>
      </c>
      <c r="F29" s="86" t="s">
        <v>13</v>
      </c>
      <c r="G29" s="79">
        <v>163784</v>
      </c>
      <c r="H29" s="70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</row>
    <row r="30" spans="1:49" s="66" customFormat="1" ht="97.5" customHeight="1" x14ac:dyDescent="0.4">
      <c r="B30" s="85" t="s">
        <v>32</v>
      </c>
      <c r="C30" s="76">
        <v>44740</v>
      </c>
      <c r="D30" s="77" t="s">
        <v>39</v>
      </c>
      <c r="E30" s="86" t="s">
        <v>63</v>
      </c>
      <c r="F30" s="86" t="s">
        <v>13</v>
      </c>
      <c r="G30" s="79">
        <v>164740.75</v>
      </c>
      <c r="H30" s="70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</row>
    <row r="31" spans="1:49" s="66" customFormat="1" ht="117.75" customHeight="1" x14ac:dyDescent="0.4">
      <c r="B31" s="85" t="s">
        <v>33</v>
      </c>
      <c r="C31" s="76">
        <v>44741</v>
      </c>
      <c r="D31" s="77" t="s">
        <v>43</v>
      </c>
      <c r="E31" s="86" t="s">
        <v>64</v>
      </c>
      <c r="F31" s="86" t="s">
        <v>13</v>
      </c>
      <c r="G31" s="79">
        <v>51920</v>
      </c>
      <c r="H31" s="70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</row>
    <row r="32" spans="1:49" s="66" customFormat="1" ht="33" customHeight="1" x14ac:dyDescent="0.4">
      <c r="B32" s="87"/>
      <c r="C32" s="88"/>
      <c r="D32" s="89"/>
      <c r="E32" s="90"/>
      <c r="F32" s="90"/>
      <c r="G32" s="79"/>
      <c r="H32" s="70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</row>
    <row r="33" spans="2:8" ht="82.5" customHeight="1" x14ac:dyDescent="0.4">
      <c r="F33" s="56" t="s">
        <v>11</v>
      </c>
      <c r="G33" s="57">
        <f>SUM(G14:G32)</f>
        <v>1542971.2</v>
      </c>
    </row>
    <row r="34" spans="2:8" ht="28.5" x14ac:dyDescent="0.25">
      <c r="B34" s="63" t="s">
        <v>8</v>
      </c>
      <c r="C34" s="46"/>
      <c r="F34" s="58"/>
      <c r="G34" s="59"/>
    </row>
    <row r="35" spans="2:8" ht="28.5" x14ac:dyDescent="0.25">
      <c r="B35" s="46" t="s">
        <v>9</v>
      </c>
      <c r="C35" s="46"/>
      <c r="D35" s="17"/>
      <c r="E35" s="62"/>
      <c r="F35" s="17"/>
      <c r="G35" s="55"/>
      <c r="H35" s="2"/>
    </row>
    <row r="36" spans="2:8" ht="28.5" x14ac:dyDescent="0.45">
      <c r="B36" s="64"/>
      <c r="C36" s="65"/>
      <c r="D36" s="17"/>
      <c r="E36" s="62"/>
      <c r="F36" s="17"/>
      <c r="G36" s="55"/>
      <c r="H36" s="2"/>
    </row>
    <row r="37" spans="2:8" x14ac:dyDescent="0.25">
      <c r="B37" s="60"/>
      <c r="C37" s="61"/>
      <c r="D37" s="17"/>
      <c r="E37" s="62"/>
      <c r="F37" s="17"/>
      <c r="G37" s="55"/>
      <c r="H37" s="2"/>
    </row>
    <row r="38" spans="2:8" x14ac:dyDescent="0.25">
      <c r="B38" s="60"/>
      <c r="C38" s="61"/>
      <c r="D38" s="17"/>
      <c r="E38" s="62"/>
      <c r="F38" s="17"/>
      <c r="G38" s="55"/>
      <c r="H38" s="2"/>
    </row>
    <row r="39" spans="2:8" x14ac:dyDescent="0.25">
      <c r="B39" s="60"/>
      <c r="C39" s="61"/>
      <c r="D39" s="17"/>
      <c r="E39" s="62"/>
      <c r="F39" s="17"/>
      <c r="G39" s="55"/>
      <c r="H39" s="2"/>
    </row>
  </sheetData>
  <pageMargins left="0.25" right="0.25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2022-07-06T15:07:11Z</cp:lastPrinted>
  <dcterms:created xsi:type="dcterms:W3CDTF">2017-04-07T14:44:35Z</dcterms:created>
  <dcterms:modified xsi:type="dcterms:W3CDTF">2022-07-06T15:09:16Z</dcterms:modified>
</cp:coreProperties>
</file>