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liliana.martinez\OneDrive - Ministerio de la Mujer\Escritorio\REPORTES 2024\MARZO 2024\"/>
    </mc:Choice>
  </mc:AlternateContent>
  <xr:revisionPtr revIDLastSave="0" documentId="13_ncr:1_{83A48C51-A816-4C7A-8F42-83AA50D26479}" xr6:coauthVersionLast="47" xr6:coauthVersionMax="47" xr10:uidLastSave="{00000000-0000-0000-0000-000000000000}"/>
  <bookViews>
    <workbookView xWindow="-120" yWindow="-120" windowWidth="24240" windowHeight="13140" xr2:uid="{00000000-000D-0000-FFFF-FFFF00000000}"/>
  </bookViews>
  <sheets>
    <sheet name="MARZO 2024" sheetId="1" r:id="rId1"/>
  </sheets>
  <definedNames>
    <definedName name="lnkProcurementContractViewLinkNewTab_0" localSheetId="0">'MARZO 2024'!#REF!</definedName>
    <definedName name="_xlnm.Print_Area" localSheetId="0">'MARZO 2024'!$A$4:$T$52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 i="1" l="1"/>
</calcChain>
</file>

<file path=xl/sharedStrings.xml><?xml version="1.0" encoding="utf-8"?>
<sst xmlns="http://schemas.openxmlformats.org/spreadsheetml/2006/main" count="149" uniqueCount="117">
  <si>
    <t>MONTO</t>
  </si>
  <si>
    <t>CODIGO DEL PROCESO</t>
  </si>
  <si>
    <t xml:space="preserve">FECHA </t>
  </si>
  <si>
    <t xml:space="preserve">                                            MES DE JULIO 2020</t>
  </si>
  <si>
    <t>NOMBRE</t>
  </si>
  <si>
    <t>TIPO DE MIPYME</t>
  </si>
  <si>
    <t>TIPO DE BIEN, SERVICIO U OBRA</t>
  </si>
  <si>
    <t>TOTAL:</t>
  </si>
  <si>
    <t xml:space="preserve">Encargada de Compras y Contrataciones </t>
  </si>
  <si>
    <t xml:space="preserve">DEPARTAMENTO DE COMPRAS    </t>
  </si>
  <si>
    <t xml:space="preserve">Bacilia Lorenzo Quezada </t>
  </si>
  <si>
    <t>MiPyme</t>
  </si>
  <si>
    <t>Servi-Mas 1, SRL</t>
  </si>
  <si>
    <t>Pily Gourmet, SRL</t>
  </si>
  <si>
    <t>Impresos Tres Tintas, SRL</t>
  </si>
  <si>
    <t>MJP Promotion Group, SRL</t>
  </si>
  <si>
    <t>Comercial UP, SRL</t>
  </si>
  <si>
    <t>Orgalia Checo Monegro</t>
  </si>
  <si>
    <t>RELACIÓN DE COMPRAS A MICRO PEQUEÑA Y MEDIANA EMPRESA</t>
  </si>
  <si>
    <t xml:space="preserve">MiPyme </t>
  </si>
  <si>
    <t>Mipyme Mujer</t>
  </si>
  <si>
    <t>MES DE MARZO 2024</t>
  </si>
  <si>
    <t>MMUJER-DAF-CD-2024-0033</t>
  </si>
  <si>
    <t>MMUJER-DAF-CD-2024-0034</t>
  </si>
  <si>
    <t>MMUJER-DAF-CD-2024-0039</t>
  </si>
  <si>
    <t>MMUJER-DAF-CD-2024-0038</t>
  </si>
  <si>
    <t>MMUJER-DAF-CD-2024-0040</t>
  </si>
  <si>
    <t>MMUJER-DAF-CD-2024-0042</t>
  </si>
  <si>
    <t>MMUJER-DAF-CD-2024-0043</t>
  </si>
  <si>
    <t>MMUJER-DAF-CD-2024-0044</t>
  </si>
  <si>
    <t>MMUJER-DAF-CD-2024-0046</t>
  </si>
  <si>
    <t>MMUJER-DAF-CD-2024-0047</t>
  </si>
  <si>
    <t>MMUJER-DAF-CD-2024-0045</t>
  </si>
  <si>
    <t>MMUJER-DAF-CD-2024-0048</t>
  </si>
  <si>
    <t>MMUJER-DAF-CD-2024-0049</t>
  </si>
  <si>
    <t>MMUJER-DAF-CD-2024-0050</t>
  </si>
  <si>
    <t>MMUJER-DAF-CD-2024-0056</t>
  </si>
  <si>
    <t>MMUJER-DAF-CD-2024-0009</t>
  </si>
  <si>
    <t>MMUJER-DAF-CM-2024-0028</t>
  </si>
  <si>
    <t>MMUJER-DAF-CD-2024-0058</t>
  </si>
  <si>
    <t>MMUJER-DAF-CD-2024-0060</t>
  </si>
  <si>
    <t>MMUJER-DAF-CD-2024-0061</t>
  </si>
  <si>
    <t>MMUJER-DAF-CD-2024-0062</t>
  </si>
  <si>
    <t>MMUJER-DAF-CD-2024-0065</t>
  </si>
  <si>
    <t>MMUJER-DAF-CD-2024-0066</t>
  </si>
  <si>
    <t>MMUJER-DAF-CD-2024-0063</t>
  </si>
  <si>
    <t>MMUJER-DAF-CD-2024-0067</t>
  </si>
  <si>
    <t>MMUJER-DAF-CD-2024-0070</t>
  </si>
  <si>
    <t>MMUJER-DAF-CD-2024-0069</t>
  </si>
  <si>
    <t>MMUJER-DAF-CD-2024-0079</t>
  </si>
  <si>
    <t>MMUJER-DAF-CD-2024-0081</t>
  </si>
  <si>
    <t>MMUJER-DAF-CD-2024-0082</t>
  </si>
  <si>
    <t>MMUJER-DAF-CD-2024-0083</t>
  </si>
  <si>
    <t>MMUJER-DAF-CD-2024-0084</t>
  </si>
  <si>
    <t>MMUJER-UC-CD-2024-0038</t>
  </si>
  <si>
    <t>MMUJER-CCC-PEEX-2024-0001</t>
  </si>
  <si>
    <t>SERVICIO DE REFRIGERIO PARA LAS PERSONAS QUE PARTICIPARÁN EN EL ACTO DE CONMEMORACIÓN DEL DÍA INTERNACIONAL DE LA MUJER, EL DÍA 09 DE MARZO 2024, EN LA PROVINCIA DE SÁNCHEZ RAMÍREZ.</t>
  </si>
  <si>
    <t>SERVICIO DE IMPRESIÓN DE TARJETAS INSTITUCIONALES</t>
  </si>
  <si>
    <t>SERVICIO DE REFRIGERIO PARA EL ACTO DE CONMEMORACION DEL DIA INTERNACIONAL DE LA MUJER. A CELEBRARSE EN LA PROVINCIA DE CONSTANZA, EL 07 DE MARZO.</t>
  </si>
  <si>
    <t>Contratación de una empresa y/o persona física para impartir los servicios de intérprete de lenguas de señas para Medalla al Mérito de la Mujer Dominicana</t>
  </si>
  <si>
    <t>SERVICIO DE REFRIGERIO PARA LAS PERSONAS QUE PARTICIPARÁN EN EN EL ACTO DEL DÍA INTERNACIONAL DE LA MUJER EL DÍA 8 DE MARZO 2024, EN LAS PROVINCIAS DEL SEIBO Y HATO MAYOR.</t>
  </si>
  <si>
    <t xml:space="preserve">SERVICIO DE REFRIGERIO PARA EL ACTO DE CONMEMORACIÓN DEL DIÌA INTERNACIONAL DE LA MUJER. A CELEBRARSE EN LA PROVINCIA DUARTE EL 12 DE MARZO  Y EN VILLA RIVA DÌA  07 DE MARZO 2024 .              </t>
  </si>
  <si>
    <t>SERVICIO DE REFRIGERIO PARA EL ACTO DE CONMEMORACIÓN DEL DÍA INTERNACIONAL DE LA MUJER. A CELEBRARSE EN LA PROVINCIA DE AZUA, BANI Y   SAN CRISTOBAL, DÍA 8 MARZO 2024 .</t>
  </si>
  <si>
    <t>SERVICIO DE SEÑALIZACIÓN PARA LAS OFICINAS PROVINCIALES Y MUNICIPALES DEL MINISTERIO DE LA MUJER.</t>
  </si>
  <si>
    <t xml:space="preserve">SERVICIO DE REFRIGERIO PARA LAS PERSONAS QUE ASISTIERAN AL ACTO DE CONMEMORACIÓN DEL DÍA INTERNACIONAL DE LA MUJER, QUE SE REALIZARÁ EN EL AUDITORIO DE BELLAS ARTES EN BONAO PROVINCIA MONSEÑOR NOUEL, </t>
  </si>
  <si>
    <t>SERVICIO DE CONFECCIÓN E IMPRESIÓN DE CARPAS PARA LA JORNADA “SEMANA SANTA SIN VIOLENCIA ES POSIBLE” DEL MINISTERIO DE LA MUJER.</t>
  </si>
  <si>
    <t xml:space="preserve">COMPRA DE MOBILIARIOS PARA SER USADOS EN LAS OFICINAS PROVINCIALES DEL MINISTERIO DE LA MUJER. </t>
  </si>
  <si>
    <t>SERVICIO DE REFRIGERIO PARA LAS PERSONAS QUE ASISTIERAN AL ACTO DE CONMEMORACIÓN DEL DÍA INTERNACIONAL DE LA MUJER, EL DÍA 8 EN VILLA MELLA Y EL DÍA 13 EN LA CASA CULTURAL DE HAINA EN MARZO DEL 2024.</t>
  </si>
  <si>
    <t xml:space="preserve">SERVICIO DE REFRIGERIO PARA EL ACTO DE CONMEMORACIÓN DEL DÌA INTERNACIONAL DE LA MUJER. A CELEBRARSE EN LA PROVINCIA DE SAN PEDRO DE MACORIS Y EN LA PROVINCIA DE LA ROMANA </t>
  </si>
  <si>
    <t xml:space="preserve">Mipyme </t>
  </si>
  <si>
    <t>COMPRA DE BOTELLONES DE AGUA PARA LAS CASAS DE ACOGIDA MODELO III, XIV Y EL CENTRO ANIBEL GONZÁLEZ.</t>
  </si>
  <si>
    <t xml:space="preserve">SERVICIO DE COLOCACIÓN DE PUBLICIDAD EN REDES SOCIALES DE * 212, LÍNEA DE EMERGENCIA DEL MINISTERIO DE LA MUJER, POR 25 DÍAS. </t>
  </si>
  <si>
    <t>SERVICIO DE DIAGRAMACIÓN, DISEÑO E IMPRESIÓN DE CERTIFICADOS DE RECONOCIMIENTO ALUSIVOS A LA CONMEMORACIÓN DEL DÍA INTERNACIONAL DE LA MUJER.</t>
  </si>
  <si>
    <t>SERVICIO DE IMPRESIÓN DE CAMISETAS PARA EL CENTRO ANIBEL GONZÁLEZ Y LAS CASAS DE ACOGIDA</t>
  </si>
  <si>
    <t>SERVICIO DE CATERING PARA LAS PERSONAS QUE PARTICIPARÁN EN EL ACTO INAUGURAL DE LA OFICINA MUNICIPAL DE BOCA CHICA, EL DÍA 9 DE MARZO 2024.</t>
  </si>
  <si>
    <t>COMPRA DE CAFÉ, AZÚCAR, TÉ, CACAO EN POLVO Y LECHE, PARA SER UTILIZADOS EN LA SEDE CENTRAL, LAS OPM, OMM Y DEMÁS OFICINAS DE ESTE MINISTERIO.</t>
  </si>
  <si>
    <t>SERVICIO DE REFRIGERIO PARA EL ACTO DE CONMEMORACIÓN DEL DIA INTERNACIONAL DE LA MUJER. CON UNA COFERENCIA BAJO EL TEMA; OPORTUNIDADES PARA LA MUJER, A CELEBRARSE EN GASPAR HERNANDEZ, 15 DE MARZO 2024</t>
  </si>
  <si>
    <t>SERVICIO DE REFRIGERIO, PARA LAS PERSONAS QUE PARTICIPARÁN EN EL ACTO CONMEMORACIÓN DEL DÍA INTERNACIONAL DE LA MUJER, QUE SE CELEBRARÁ EL 15 DE MARZO, EN EL AYUNTAMIENTO DE SAN JUAN DE LA MAGUANA</t>
  </si>
  <si>
    <t>COMPRA DE LECHE PARA EL CENTRO ANIBEL GONZÁLEZ Y LAS CASAS DE ACOGIDA.</t>
  </si>
  <si>
    <t>COMPRA DE MATERIALES PARA PINTAR PUERTAS EN EL CENTRO ANIBEL GONZÁLEZ Y CASAS DE ACOGIDA.</t>
  </si>
  <si>
    <t>COMPRA DE JUEGOS DE TONER NEGRO Y DE COLOR Y CARTULINA PARA SER UTILIZADOS EN EL CENTRO DE PROMOCIÓN DE SALUD INTEGRAL DE ADOLESCENTES.</t>
  </si>
  <si>
    <t>COMPRA DE EQUIPO DE PROTECCIÓN PERSONAL (EPP) PARA SER UTILIZADO EN LA SEDE CENTRAL Y TODAS LAS DEPENDENCIAS DE ESTE MINISTERIO.</t>
  </si>
  <si>
    <t xml:space="preserve">SOLICITUD DE CONFECCIÓN E IMPRESIÓN DE SUERAS PARA LA JORNADA "SEMANA SANTA SIN VIOLENCIA" DEL MINISTERIO DE LA MUJER. </t>
  </si>
  <si>
    <t>COMPRA DE PINTURA Y MATERIALES PARA PINTAR PARA LAS CASAS DE ACOGIDA MODELO XI Y XIII.</t>
  </si>
  <si>
    <t>COMPRA DE PRENDAS DE VESTIR PARA LAS CASAS DE ACOGIDA Y EL CENTRO ANIBEL GONZÁLEZ.</t>
  </si>
  <si>
    <t xml:space="preserve">SERVICIO DE ALMUERZOS PARA EL PERSONAL QUE PARTICIPARÁ EN LA JORNADA SEMANA SANTA VIVIR SIN VIOLENCIA, ES POSIBLE LOS DÍAS 29,30, Y 31 DE MARZO DEL 2024, EN (PLAYA JUAN DOLIÓ Y PLAYA GUAYACANES). </t>
  </si>
  <si>
    <t>SERVICIO DE ALMUERZOS PARA EL PERSONAL QUE PARTICIPARÁ EN LA JORNADA SEMANA SANTA VIVIR SIN VIOLENCIA, ES POSIBLE LOS DÍAS 29,30, Y 31 DE MARZO DEL 2024, EN (PLAYA BOCA CHICA). FONDO (C-PREV)</t>
  </si>
  <si>
    <t>SERVICIO DE 75 ALMUERZOS PARA EL PERSONAL QUE PARTICIPARA EN LA JORNADA “SEMANA SANTA SIN VIOLENCIA ES POSIBLE”, LOS DIAS 29,30 Y 31 DE MARZO EN LA PROVINCIA PUERTO PLATA.. (Fondos Progra</t>
  </si>
  <si>
    <t>Mipyme</t>
  </si>
  <si>
    <t>SERVICIO DE ALMUERZOS PARA EL PERSONAL QUE PARTICIPARÁ EN LA JORNADA “SEMANA SANTA SIN VIOLENCIA ES POSIBLE” EN LA PROVINCIA DE SAMANÁ, LOS DÍAS 29,30 Y 31 DE MARZO 2024. FONDOS DEL PROYECTO C-PREV.</t>
  </si>
  <si>
    <t>SERVICIO DE MANTENIMIENTO PARA LAS FOTOCOPIADORAS TOSHIBA E-3508 Y TOSHIBA E-455, UBICADAS EN LA SEDE CENTRAL DE ESTE MINISTERIO.</t>
  </si>
  <si>
    <t>CONTRATACIÓN DE SERVICIO DE PRODUCCIÓN PARA EL ACTO SOLEMNE DE MEDALLA AL MÉRITO 2024, QUE SE ESTARÁ REALIZANDO EN LA SALA MÁXIMO AVILÉS BLONDA, PALACIO DE BELLAS ARTES, EL VIERNES 8 DE MARZO DE 2024</t>
  </si>
  <si>
    <t>Justin Nolasco Cocina Gourmet, SRL</t>
  </si>
  <si>
    <t>Vimont Multiservice, SRL</t>
  </si>
  <si>
    <t>Tia Maria Food House, SRL</t>
  </si>
  <si>
    <t>Access Team Interpretación, Comunicación Accesible &amp; Tecnologia, SRL</t>
  </si>
  <si>
    <t xml:space="preserve">Dorka Esther Garcia de Castro </t>
  </si>
  <si>
    <t>Restaurant El Dorado San Francisco, SRL</t>
  </si>
  <si>
    <t>Publioffice Camsanch, SRL</t>
  </si>
  <si>
    <t>Aurora De Regla Castillo De Casado</t>
  </si>
  <si>
    <t xml:space="preserve">Genius Print Graphic, SRL </t>
  </si>
  <si>
    <t>D' Bolkis Fast Food, SRL</t>
  </si>
  <si>
    <t>Skagen, SRL</t>
  </si>
  <si>
    <t>Vibranza Variedades Y Events, S.R.L</t>
  </si>
  <si>
    <t>Restaurante y Repostería Punta Caleta, SRL</t>
  </si>
  <si>
    <t>Lola 5 Multiservices, SRL</t>
  </si>
  <si>
    <t>Switch Media Technology Switch MT, SRL</t>
  </si>
  <si>
    <t>Goshen, SRL</t>
  </si>
  <si>
    <t>JGD Multiservices, SRL</t>
  </si>
  <si>
    <t>Consorcio Duran P &amp; Asoc, SRL</t>
  </si>
  <si>
    <t>Obispo Sánchez Tavera</t>
  </si>
  <si>
    <t>Ramirez &amp; Mojica Envoy Pack Courier Express, SRL</t>
  </si>
  <si>
    <t>Monts Products, SRL</t>
  </si>
  <si>
    <t>BYF Mercantil, SRL</t>
  </si>
  <si>
    <t>Ekatex, SRL</t>
  </si>
  <si>
    <t>Distosa, SRL</t>
  </si>
  <si>
    <t>Chips Tejeda,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</si>
</sst>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7"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14"/>
      <color theme="1"/>
      <name val="Arial"/>
      <family val="2"/>
    </font>
    <font>
      <sz val="10"/>
      <name val="Arial"/>
      <family val="2"/>
    </font>
    <font>
      <sz val="10"/>
      <name val="Arial"/>
      <family val="2"/>
    </font>
    <font>
      <sz val="22"/>
      <color theme="1"/>
      <name val="Calibri"/>
      <family val="2"/>
      <scheme val="minor"/>
    </font>
    <font>
      <sz val="22"/>
      <color theme="1"/>
      <name val="Arial"/>
      <family val="2"/>
    </font>
    <font>
      <b/>
      <sz val="22"/>
      <color theme="1"/>
      <name val="Calibri"/>
      <family val="2"/>
      <scheme val="minor"/>
    </font>
    <font>
      <b/>
      <sz val="22"/>
      <color theme="1"/>
      <name val="Arial"/>
      <family val="2"/>
    </font>
    <font>
      <sz val="20"/>
      <color theme="1"/>
      <name val="Arial"/>
      <family val="2"/>
    </font>
    <font>
      <b/>
      <sz val="20"/>
      <color theme="1"/>
      <name val="Calibri"/>
      <family val="2"/>
      <scheme val="minor"/>
    </font>
    <font>
      <sz val="20"/>
      <color rgb="FF000000"/>
      <name val="Arial"/>
      <family val="2"/>
    </font>
    <font>
      <b/>
      <sz val="20"/>
      <color rgb="FF000000"/>
      <name val="Arial"/>
      <family val="2"/>
    </font>
    <font>
      <b/>
      <sz val="20"/>
      <color theme="1"/>
      <name val="Arial"/>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indexed="0"/>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0" fontId="6" fillId="0" borderId="0"/>
  </cellStyleXfs>
  <cellXfs count="80">
    <xf numFmtId="0" fontId="0" fillId="0" borderId="0" xfId="0"/>
    <xf numFmtId="0" fontId="3" fillId="0" borderId="0" xfId="0" applyFont="1"/>
    <xf numFmtId="0" fontId="2" fillId="0" borderId="0" xfId="0" applyFont="1" applyAlignment="1">
      <alignment horizontal="left"/>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4" fillId="0" borderId="0" xfId="0" applyFont="1" applyProtection="1">
      <protection locked="0"/>
    </xf>
    <xf numFmtId="0" fontId="4" fillId="0" borderId="2" xfId="0" applyFont="1" applyBorder="1" applyProtection="1">
      <protection locked="0"/>
    </xf>
    <xf numFmtId="0" fontId="4" fillId="0" borderId="0" xfId="0" applyFont="1" applyAlignment="1">
      <alignment horizontal="center"/>
    </xf>
    <xf numFmtId="0" fontId="2" fillId="0" borderId="0" xfId="0" applyFont="1" applyAlignment="1" applyProtection="1">
      <alignment horizontal="left" vertical="top"/>
      <protection locked="0" hidden="1"/>
    </xf>
    <xf numFmtId="0" fontId="3" fillId="0" borderId="2" xfId="0" applyFont="1" applyBorder="1" applyAlignment="1" applyProtection="1">
      <alignment horizontal="left" vertical="top"/>
      <protection locked="0" hidden="1"/>
    </xf>
    <xf numFmtId="0" fontId="3" fillId="0" borderId="0" xfId="0" applyFont="1" applyAlignment="1" applyProtection="1">
      <alignment horizontal="left" vertical="top"/>
      <protection locked="0" hidden="1"/>
    </xf>
    <xf numFmtId="0" fontId="0" fillId="0" borderId="0" xfId="0" applyAlignment="1" applyProtection="1">
      <alignment horizontal="left" vertical="top"/>
      <protection hidden="1"/>
    </xf>
    <xf numFmtId="0" fontId="7" fillId="0" borderId="0" xfId="0" applyFont="1"/>
    <xf numFmtId="0" fontId="7" fillId="0" borderId="5" xfId="0" applyFont="1" applyBorder="1" applyAlignment="1">
      <alignment horizontal="center"/>
    </xf>
    <xf numFmtId="0" fontId="8" fillId="0" borderId="0" xfId="0" applyFont="1" applyAlignment="1" applyProtection="1">
      <alignment horizontal="center"/>
      <protection locked="0"/>
    </xf>
    <xf numFmtId="0" fontId="7" fillId="0" borderId="0" xfId="0" applyFont="1" applyAlignment="1" applyProtection="1">
      <alignment horizontal="center" vertical="top"/>
      <protection locked="0" hidden="1"/>
    </xf>
    <xf numFmtId="164" fontId="7" fillId="0" borderId="6" xfId="1" applyFont="1" applyBorder="1" applyAlignment="1">
      <alignment horizontal="center"/>
    </xf>
    <xf numFmtId="0" fontId="7" fillId="0" borderId="0" xfId="0" applyFont="1" applyAlignment="1">
      <alignment horizontal="center"/>
    </xf>
    <xf numFmtId="164" fontId="9" fillId="0" borderId="0" xfId="1" applyFont="1" applyBorder="1" applyAlignment="1" applyProtection="1">
      <alignment horizontal="center" vertical="top"/>
      <protection locked="0" hidden="1"/>
    </xf>
    <xf numFmtId="164" fontId="7" fillId="0" borderId="0" xfId="1" applyFont="1" applyAlignment="1">
      <alignment horizontal="center"/>
    </xf>
    <xf numFmtId="0" fontId="7" fillId="0" borderId="0" xfId="0" applyFont="1" applyAlignment="1" applyProtection="1">
      <alignment horizontal="center" vertical="top"/>
      <protection hidden="1"/>
    </xf>
    <xf numFmtId="0" fontId="8" fillId="0" borderId="0" xfId="0" applyFont="1" applyAlignment="1">
      <alignment horizontal="center"/>
    </xf>
    <xf numFmtId="0" fontId="0" fillId="0" borderId="0" xfId="0" applyAlignment="1">
      <alignment horizontal="center"/>
    </xf>
    <xf numFmtId="0" fontId="4" fillId="0" borderId="1" xfId="0" applyFont="1" applyBorder="1" applyProtection="1">
      <protection locked="0"/>
    </xf>
    <xf numFmtId="14" fontId="2" fillId="0" borderId="1" xfId="0" applyNumberFormat="1" applyFont="1" applyBorder="1" applyAlignment="1">
      <alignment horizontal="left" vertical="center"/>
    </xf>
    <xf numFmtId="14" fontId="3" fillId="0" borderId="1" xfId="0" applyNumberFormat="1" applyFont="1" applyBorder="1" applyAlignment="1">
      <alignment horizontal="left" vertical="center"/>
    </xf>
    <xf numFmtId="14" fontId="7" fillId="0" borderId="1" xfId="0" applyNumberFormat="1" applyFont="1" applyBorder="1" applyAlignment="1">
      <alignment horizontal="center" vertical="center"/>
    </xf>
    <xf numFmtId="14" fontId="10" fillId="0" borderId="1" xfId="0" applyNumberFormat="1" applyFont="1" applyBorder="1" applyAlignment="1">
      <alignment horizontal="center"/>
    </xf>
    <xf numFmtId="14" fontId="12" fillId="0" borderId="1" xfId="0" applyNumberFormat="1" applyFont="1" applyBorder="1" applyAlignment="1">
      <alignment horizontal="left" vertical="center"/>
    </xf>
    <xf numFmtId="14" fontId="3" fillId="0" borderId="8" xfId="0" applyNumberFormat="1" applyFont="1" applyBorder="1" applyAlignment="1">
      <alignment horizontal="left" vertical="center"/>
    </xf>
    <xf numFmtId="14" fontId="7" fillId="0" borderId="7" xfId="0" applyNumberFormat="1" applyFont="1" applyBorder="1" applyAlignment="1">
      <alignment horizontal="center" vertical="center"/>
    </xf>
    <xf numFmtId="14" fontId="7" fillId="0" borderId="0" xfId="0" applyNumberFormat="1" applyFont="1" applyAlignment="1">
      <alignment horizontal="center" vertical="center"/>
    </xf>
    <xf numFmtId="14" fontId="2" fillId="0" borderId="7" xfId="0" applyNumberFormat="1" applyFont="1" applyBorder="1" applyAlignment="1">
      <alignment horizontal="left" vertical="center"/>
    </xf>
    <xf numFmtId="0" fontId="0" fillId="0" borderId="1" xfId="0" applyBorder="1" applyAlignment="1" applyProtection="1">
      <alignment horizontal="left" vertical="top"/>
      <protection hidden="1"/>
    </xf>
    <xf numFmtId="0" fontId="13" fillId="3" borderId="1" xfId="0" applyFont="1" applyFill="1" applyBorder="1" applyAlignment="1">
      <alignment wrapText="1"/>
    </xf>
    <xf numFmtId="14" fontId="13" fillId="3" borderId="1" xfId="0" applyNumberFormat="1" applyFont="1" applyFill="1" applyBorder="1" applyAlignment="1">
      <alignment horizontal="center"/>
    </xf>
    <xf numFmtId="0" fontId="13" fillId="3" borderId="1" xfId="0" applyFont="1" applyFill="1" applyBorder="1" applyAlignment="1" applyProtection="1">
      <alignment horizontal="left" wrapText="1"/>
      <protection locked="0" hidden="1"/>
    </xf>
    <xf numFmtId="0" fontId="13" fillId="3" borderId="1" xfId="2" applyFont="1" applyFill="1" applyBorder="1" applyAlignment="1" applyProtection="1">
      <alignment horizontal="left" wrapText="1" readingOrder="1"/>
      <protection locked="0"/>
    </xf>
    <xf numFmtId="0" fontId="13" fillId="3" borderId="1" xfId="0" applyFont="1" applyFill="1" applyBorder="1" applyAlignment="1" applyProtection="1">
      <alignment horizontal="left" wrapText="1"/>
      <protection locked="0"/>
    </xf>
    <xf numFmtId="0" fontId="8"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Border="1" applyAlignment="1" applyProtection="1">
      <alignment horizontal="center"/>
      <protection locked="0"/>
    </xf>
    <xf numFmtId="0" fontId="10" fillId="0" borderId="1" xfId="0" applyFont="1" applyBorder="1" applyAlignment="1" applyProtection="1">
      <alignment horizontal="center"/>
      <protection locked="0" hidden="1"/>
    </xf>
    <xf numFmtId="164" fontId="10" fillId="0" borderId="1" xfId="1" applyFont="1" applyBorder="1" applyAlignment="1">
      <alignment horizontal="right"/>
    </xf>
    <xf numFmtId="0" fontId="0" fillId="0" borderId="1" xfId="0" applyBorder="1"/>
    <xf numFmtId="4" fontId="11" fillId="0" borderId="1" xfId="1" applyNumberFormat="1" applyFont="1" applyFill="1" applyBorder="1" applyAlignment="1">
      <alignment horizontal="right" readingOrder="1"/>
    </xf>
    <xf numFmtId="0" fontId="10" fillId="0" borderId="9" xfId="0" applyFont="1" applyBorder="1" applyProtection="1">
      <protection locked="0"/>
    </xf>
    <xf numFmtId="164" fontId="0" fillId="0" borderId="8" xfId="1" applyFont="1" applyBorder="1" applyAlignment="1">
      <alignment horizontal="right"/>
    </xf>
    <xf numFmtId="164" fontId="11" fillId="2" borderId="8" xfId="1" applyFont="1" applyFill="1" applyBorder="1" applyAlignment="1">
      <alignment horizontal="left"/>
    </xf>
    <xf numFmtId="164" fontId="10" fillId="2" borderId="8" xfId="1" applyFont="1" applyFill="1" applyBorder="1" applyAlignment="1">
      <alignment horizontal="left"/>
    </xf>
    <xf numFmtId="0" fontId="14" fillId="3" borderId="1" xfId="2" applyFont="1" applyFill="1" applyBorder="1" applyAlignment="1" applyProtection="1">
      <alignment horizontal="left" wrapText="1" readingOrder="1"/>
      <protection locked="0"/>
    </xf>
    <xf numFmtId="164" fontId="15" fillId="2" borderId="1" xfId="1" applyFont="1" applyFill="1" applyBorder="1" applyAlignment="1">
      <alignment horizontal="left"/>
    </xf>
    <xf numFmtId="0" fontId="8" fillId="0" borderId="1" xfId="0" applyFont="1" applyBorder="1" applyAlignment="1">
      <alignment horizontal="center" wrapText="1"/>
    </xf>
    <xf numFmtId="14" fontId="8" fillId="0" borderId="1" xfId="0" applyNumberFormat="1" applyFont="1" applyBorder="1" applyAlignment="1">
      <alignment horizontal="center"/>
    </xf>
    <xf numFmtId="0" fontId="11" fillId="0" borderId="1" xfId="0" applyFont="1" applyBorder="1" applyAlignment="1" applyProtection="1">
      <alignment horizontal="left" wrapText="1"/>
      <protection locked="0" hidden="1"/>
    </xf>
    <xf numFmtId="0" fontId="11" fillId="0" borderId="1" xfId="0" applyFont="1" applyBorder="1" applyAlignment="1" applyProtection="1">
      <alignment horizontal="center" wrapText="1"/>
      <protection locked="0"/>
    </xf>
    <xf numFmtId="164" fontId="11" fillId="0" borderId="8" xfId="1" applyFont="1" applyBorder="1" applyAlignment="1">
      <alignment horizontal="right"/>
    </xf>
    <xf numFmtId="14" fontId="11" fillId="0" borderId="1" xfId="0" applyNumberFormat="1" applyFont="1" applyBorder="1" applyAlignment="1">
      <alignment horizontal="center"/>
    </xf>
    <xf numFmtId="0" fontId="11" fillId="2" borderId="1" xfId="0" applyFont="1" applyFill="1" applyBorder="1" applyAlignment="1">
      <alignment wrapText="1"/>
    </xf>
    <xf numFmtId="0" fontId="11" fillId="0" borderId="1" xfId="0" applyFont="1" applyBorder="1" applyAlignment="1">
      <alignment wrapText="1"/>
    </xf>
    <xf numFmtId="14" fontId="11" fillId="2" borderId="1" xfId="0" applyNumberFormat="1" applyFont="1" applyFill="1" applyBorder="1" applyAlignment="1">
      <alignment horizontal="center"/>
    </xf>
    <xf numFmtId="0" fontId="11" fillId="2" borderId="1" xfId="0" applyFont="1" applyFill="1" applyBorder="1" applyAlignment="1" applyProtection="1">
      <alignment horizontal="left" wrapText="1"/>
      <protection locked="0" hidden="1"/>
    </xf>
    <xf numFmtId="0" fontId="11" fillId="4" borderId="1" xfId="2" applyFont="1" applyFill="1" applyBorder="1" applyAlignment="1" applyProtection="1">
      <alignment horizontal="left" wrapText="1" readingOrder="1"/>
      <protection locked="0"/>
    </xf>
    <xf numFmtId="0" fontId="11" fillId="0" borderId="1" xfId="2" applyFont="1" applyBorder="1" applyAlignment="1" applyProtection="1">
      <alignment horizontal="left" wrapText="1" readingOrder="1"/>
      <protection locked="0"/>
    </xf>
    <xf numFmtId="0" fontId="11" fillId="2" borderId="1" xfId="0" applyFont="1" applyFill="1" applyBorder="1" applyAlignment="1" applyProtection="1">
      <alignment horizontal="left" wrapText="1"/>
      <protection locked="0"/>
    </xf>
    <xf numFmtId="0" fontId="11" fillId="0" borderId="1" xfId="0" applyFont="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164" fontId="11" fillId="2" borderId="1" xfId="1" applyFont="1" applyFill="1" applyBorder="1" applyAlignment="1">
      <alignment horizontal="left"/>
    </xf>
    <xf numFmtId="164" fontId="11" fillId="0" borderId="1" xfId="1" applyFont="1" applyFill="1" applyBorder="1" applyAlignment="1">
      <alignment horizontal="left"/>
    </xf>
    <xf numFmtId="164" fontId="11" fillId="2" borderId="1" xfId="1" applyFont="1" applyFill="1" applyBorder="1" applyAlignment="1">
      <alignment horizontal="right"/>
    </xf>
    <xf numFmtId="0" fontId="10" fillId="0" borderId="5" xfId="0" applyFont="1" applyBorder="1" applyAlignment="1" applyProtection="1">
      <alignment horizontal="center" vertical="top"/>
      <protection locked="0" hidden="1"/>
    </xf>
    <xf numFmtId="0" fontId="10" fillId="0" borderId="0" xfId="0" applyFont="1" applyAlignment="1" applyProtection="1">
      <alignment horizontal="center" vertical="top"/>
      <protection locked="0" hidden="1"/>
    </xf>
    <xf numFmtId="0" fontId="10" fillId="0" borderId="6" xfId="0" applyFont="1" applyBorder="1" applyAlignment="1" applyProtection="1">
      <alignment horizontal="center" vertical="top"/>
      <protection locked="0" hidden="1"/>
    </xf>
    <xf numFmtId="0" fontId="10" fillId="0" borderId="0" xfId="0" applyFont="1" applyAlignment="1">
      <alignment horizontal="center" vertical="top"/>
    </xf>
    <xf numFmtId="164" fontId="10" fillId="0" borderId="0" xfId="1" applyFont="1" applyBorder="1" applyAlignment="1" applyProtection="1">
      <alignment horizontal="center" vertical="top"/>
      <protection locked="0" hidden="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457851</xdr:colOff>
      <xdr:row>0</xdr:row>
      <xdr:rowOff>0</xdr:rowOff>
    </xdr:from>
    <xdr:to>
      <xdr:col>5</xdr:col>
      <xdr:colOff>4237934</xdr:colOff>
      <xdr:row>4</xdr:row>
      <xdr:rowOff>4819</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8671438" y="0"/>
          <a:ext cx="3780083" cy="13300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3"/>
  <sheetViews>
    <sheetView tabSelected="1" view="pageBreakPreview" topLeftCell="C35" zoomScale="69" zoomScaleNormal="65" zoomScaleSheetLayoutView="69" workbookViewId="0">
      <selection activeCell="C36" sqref="C36"/>
    </sheetView>
  </sheetViews>
  <sheetFormatPr defaultColWidth="11.42578125" defaultRowHeight="21" x14ac:dyDescent="0.25"/>
  <cols>
    <col min="1" max="2" width="0.28515625" customWidth="1"/>
    <col min="3" max="3" width="61.140625" style="3" customWidth="1"/>
    <col min="4" max="4" width="20.85546875" style="29" customWidth="1"/>
    <col min="5" max="5" width="40.7109375" style="10" customWidth="1"/>
    <col min="6" max="6" width="133" style="16" customWidth="1"/>
    <col min="7" max="7" width="36.28515625" style="10" customWidth="1"/>
    <col min="8" max="8" width="31.42578125" style="9" customWidth="1"/>
    <col min="9" max="9" width="1.5703125" hidden="1" customWidth="1"/>
    <col min="10" max="19" width="11.42578125" hidden="1" customWidth="1"/>
    <col min="20" max="20" width="7.5703125" hidden="1" customWidth="1"/>
    <col min="21" max="21" width="0.5703125" hidden="1" customWidth="1"/>
  </cols>
  <sheetData>
    <row r="1" spans="1:21" ht="21.75" hidden="1" customHeight="1" thickBot="1" x14ac:dyDescent="0.4">
      <c r="C1" s="2"/>
      <c r="F1" s="13"/>
      <c r="H1" s="6"/>
    </row>
    <row r="2" spans="1:21" ht="1.5" customHeight="1" x14ac:dyDescent="0.35">
      <c r="C2" s="4"/>
      <c r="D2" s="30"/>
      <c r="E2" s="11"/>
      <c r="F2" s="14"/>
      <c r="G2" s="11"/>
      <c r="H2" s="7"/>
      <c r="I2" s="1"/>
      <c r="J2" s="1"/>
      <c r="K2" s="1"/>
      <c r="L2" s="1"/>
      <c r="M2" s="1"/>
      <c r="N2" s="1"/>
      <c r="O2" s="1"/>
      <c r="P2" s="1"/>
      <c r="Q2" s="1"/>
      <c r="R2" s="1"/>
      <c r="S2" s="1"/>
      <c r="T2" s="1"/>
      <c r="U2" s="1"/>
    </row>
    <row r="3" spans="1:21" ht="23.25" hidden="1" customHeight="1" x14ac:dyDescent="0.35">
      <c r="C3" s="5"/>
      <c r="D3" s="34"/>
      <c r="F3" s="15"/>
      <c r="H3" s="8"/>
      <c r="I3" s="1"/>
      <c r="J3" s="1"/>
      <c r="K3" s="1"/>
      <c r="L3" s="1"/>
      <c r="M3" s="1"/>
      <c r="N3" s="1"/>
      <c r="O3" s="1"/>
      <c r="P3" s="1"/>
      <c r="Q3" s="1"/>
      <c r="R3" s="1"/>
      <c r="S3" s="1"/>
      <c r="T3" s="1"/>
      <c r="U3" s="1"/>
    </row>
    <row r="4" spans="1:21" ht="103.5" customHeight="1" x14ac:dyDescent="0.45">
      <c r="A4" s="17"/>
      <c r="B4" s="17"/>
      <c r="C4" s="18"/>
      <c r="D4" s="36"/>
      <c r="E4" s="19"/>
      <c r="G4" s="20"/>
      <c r="H4" s="21"/>
      <c r="I4" s="17"/>
      <c r="J4" s="17"/>
      <c r="K4" s="17"/>
      <c r="L4" s="17"/>
      <c r="M4" s="17"/>
      <c r="N4" s="17"/>
      <c r="O4" s="17"/>
      <c r="P4" s="17"/>
      <c r="Q4" s="17"/>
      <c r="R4" s="17"/>
      <c r="S4" s="17"/>
      <c r="T4" s="17"/>
      <c r="U4" s="17"/>
    </row>
    <row r="5" spans="1:21" ht="2.25" customHeight="1" x14ac:dyDescent="0.45">
      <c r="A5" s="17"/>
      <c r="B5" s="17"/>
      <c r="C5" s="18"/>
      <c r="D5" s="35"/>
      <c r="E5" s="19"/>
      <c r="F5" s="20"/>
      <c r="G5" s="19"/>
      <c r="H5" s="21"/>
      <c r="I5" s="17"/>
      <c r="J5" s="17"/>
      <c r="K5" s="17"/>
      <c r="L5" s="17"/>
      <c r="M5" s="17"/>
      <c r="N5" s="17"/>
      <c r="O5" s="17"/>
      <c r="P5" s="17"/>
      <c r="Q5" s="17"/>
      <c r="R5" s="17"/>
      <c r="S5" s="17"/>
      <c r="T5" s="17"/>
      <c r="U5" s="17"/>
    </row>
    <row r="6" spans="1:21" ht="28.5" x14ac:dyDescent="0.45">
      <c r="A6" s="17"/>
      <c r="B6" s="17"/>
      <c r="C6" s="75" t="s">
        <v>9</v>
      </c>
      <c r="D6" s="76"/>
      <c r="E6" s="76"/>
      <c r="F6" s="76"/>
      <c r="G6" s="76"/>
      <c r="H6" s="77"/>
      <c r="I6" s="17"/>
      <c r="J6" s="17"/>
      <c r="K6" s="17"/>
      <c r="L6" s="17"/>
      <c r="M6" s="17"/>
      <c r="N6" s="17"/>
      <c r="O6" s="17"/>
      <c r="P6" s="17"/>
      <c r="Q6" s="17"/>
      <c r="R6" s="17"/>
      <c r="S6" s="17"/>
      <c r="T6" s="17"/>
      <c r="U6" s="17"/>
    </row>
    <row r="7" spans="1:21" s="27" customFormat="1" ht="28.5" x14ac:dyDescent="0.45">
      <c r="A7" s="78" t="s">
        <v>18</v>
      </c>
      <c r="B7" s="78"/>
      <c r="C7" s="78"/>
      <c r="D7" s="78"/>
      <c r="E7" s="78"/>
      <c r="F7" s="78"/>
      <c r="G7" s="78"/>
      <c r="H7" s="78"/>
      <c r="I7" s="22"/>
      <c r="J7" s="22"/>
      <c r="K7" s="22"/>
      <c r="L7" s="22"/>
      <c r="M7" s="22"/>
      <c r="N7" s="22"/>
      <c r="O7" s="22"/>
      <c r="P7" s="22"/>
      <c r="Q7" s="22"/>
      <c r="R7" s="22"/>
      <c r="S7" s="22"/>
      <c r="T7" s="22"/>
      <c r="U7" s="22"/>
    </row>
    <row r="8" spans="1:21" ht="7.5" hidden="1" customHeight="1" x14ac:dyDescent="0.45">
      <c r="A8" s="17"/>
      <c r="B8" s="17"/>
      <c r="C8" s="22"/>
      <c r="D8" s="31"/>
      <c r="E8" s="19"/>
      <c r="F8" s="23" t="s">
        <v>3</v>
      </c>
      <c r="G8" s="19"/>
      <c r="H8" s="24"/>
      <c r="I8" s="17"/>
      <c r="J8" s="17"/>
      <c r="K8" s="17"/>
      <c r="L8" s="17"/>
      <c r="M8" s="17"/>
      <c r="N8" s="17"/>
      <c r="O8" s="17"/>
      <c r="P8" s="17"/>
      <c r="Q8" s="17"/>
      <c r="R8" s="17"/>
      <c r="S8" s="17"/>
      <c r="T8" s="17"/>
      <c r="U8" s="17"/>
    </row>
    <row r="9" spans="1:21" ht="1.5" hidden="1" customHeight="1" x14ac:dyDescent="0.45">
      <c r="A9" s="17"/>
      <c r="B9" s="17"/>
      <c r="C9" s="22"/>
      <c r="D9" s="31"/>
      <c r="E9" s="19"/>
      <c r="F9" s="25"/>
      <c r="G9" s="19"/>
      <c r="H9" s="24"/>
      <c r="I9" s="17"/>
      <c r="J9" s="17"/>
      <c r="K9" s="17"/>
      <c r="L9" s="17"/>
      <c r="M9" s="17"/>
      <c r="N9" s="17"/>
      <c r="O9" s="17"/>
      <c r="P9" s="17"/>
      <c r="Q9" s="17"/>
      <c r="R9" s="17"/>
      <c r="S9" s="17"/>
      <c r="T9" s="17"/>
      <c r="U9" s="17"/>
    </row>
    <row r="10" spans="1:21" ht="23.25" hidden="1" customHeight="1" x14ac:dyDescent="0.45">
      <c r="A10" s="17"/>
      <c r="B10" s="17"/>
      <c r="C10" s="22"/>
      <c r="D10" s="31"/>
      <c r="E10" s="19"/>
      <c r="F10" s="25"/>
      <c r="G10" s="19"/>
      <c r="H10" s="24"/>
      <c r="I10" s="17"/>
      <c r="J10" s="17"/>
      <c r="K10" s="17"/>
      <c r="L10" s="17"/>
      <c r="M10" s="17"/>
      <c r="N10" s="17"/>
      <c r="O10" s="17"/>
      <c r="P10" s="17"/>
      <c r="Q10" s="17"/>
      <c r="R10" s="17"/>
      <c r="S10" s="17"/>
      <c r="T10" s="17"/>
      <c r="U10" s="17"/>
    </row>
    <row r="11" spans="1:21" ht="14.25" hidden="1" customHeight="1" thickBot="1" x14ac:dyDescent="0.45">
      <c r="A11" s="17"/>
      <c r="B11" s="17"/>
      <c r="C11" s="18"/>
      <c r="D11" s="31"/>
      <c r="E11" s="19"/>
      <c r="F11" s="20"/>
      <c r="G11" s="19"/>
      <c r="H11" s="21"/>
      <c r="I11" s="17"/>
      <c r="J11" s="17"/>
      <c r="K11" s="17"/>
      <c r="L11" s="17"/>
      <c r="M11" s="17"/>
      <c r="N11" s="17"/>
      <c r="O11" s="17"/>
      <c r="P11" s="17"/>
      <c r="Q11" s="17"/>
      <c r="R11" s="17"/>
      <c r="S11" s="17"/>
      <c r="T11" s="17"/>
      <c r="U11" s="17"/>
    </row>
    <row r="12" spans="1:21" ht="27" customHeight="1" x14ac:dyDescent="0.45">
      <c r="A12" s="17"/>
      <c r="B12" s="17"/>
      <c r="C12" s="79" t="s">
        <v>21</v>
      </c>
      <c r="D12" s="79"/>
      <c r="E12" s="79"/>
      <c r="F12" s="79"/>
      <c r="G12" s="79"/>
      <c r="H12" s="79"/>
      <c r="I12" s="17"/>
      <c r="J12" s="17"/>
      <c r="K12" s="17"/>
      <c r="L12" s="17"/>
      <c r="M12" s="17"/>
      <c r="N12" s="17"/>
      <c r="O12" s="17"/>
      <c r="P12" s="17"/>
      <c r="Q12" s="17"/>
      <c r="R12" s="17"/>
      <c r="S12" s="17"/>
      <c r="T12" s="17"/>
      <c r="U12" s="17"/>
    </row>
    <row r="13" spans="1:21" s="12" customFormat="1" ht="60" customHeight="1" x14ac:dyDescent="0.4">
      <c r="A13" s="44"/>
      <c r="B13" s="44"/>
      <c r="C13" s="45" t="s">
        <v>1</v>
      </c>
      <c r="D13" s="32" t="s">
        <v>2</v>
      </c>
      <c r="E13" s="46" t="s">
        <v>4</v>
      </c>
      <c r="F13" s="47" t="s">
        <v>6</v>
      </c>
      <c r="G13" s="46" t="s">
        <v>5</v>
      </c>
      <c r="H13" s="48" t="s">
        <v>0</v>
      </c>
      <c r="I13" s="26"/>
      <c r="J13" s="26"/>
      <c r="K13" s="26"/>
      <c r="L13" s="26"/>
      <c r="M13" s="26"/>
      <c r="N13" s="26"/>
      <c r="O13" s="26"/>
      <c r="P13" s="26"/>
      <c r="Q13" s="26"/>
      <c r="R13" s="26"/>
      <c r="S13" s="26"/>
      <c r="T13" s="26"/>
      <c r="U13" s="26"/>
    </row>
    <row r="14" spans="1:21" s="12" customFormat="1" ht="92.25" customHeight="1" x14ac:dyDescent="0.35">
      <c r="A14" s="44"/>
      <c r="B14" s="44"/>
      <c r="C14" s="63" t="s">
        <v>22</v>
      </c>
      <c r="D14" s="65">
        <v>45355</v>
      </c>
      <c r="E14" s="69" t="s">
        <v>92</v>
      </c>
      <c r="F14" s="66" t="s">
        <v>56</v>
      </c>
      <c r="G14" s="67" t="s">
        <v>20</v>
      </c>
      <c r="H14" s="72">
        <v>82305</v>
      </c>
      <c r="I14" s="26"/>
      <c r="J14" s="26"/>
      <c r="K14" s="26"/>
      <c r="L14" s="26"/>
      <c r="M14" s="26"/>
      <c r="N14" s="26"/>
      <c r="O14" s="26"/>
      <c r="P14" s="26"/>
      <c r="Q14" s="26"/>
      <c r="R14" s="26"/>
      <c r="S14" s="26"/>
      <c r="T14" s="26"/>
      <c r="U14" s="26"/>
    </row>
    <row r="15" spans="1:21" s="12" customFormat="1" ht="65.25" customHeight="1" x14ac:dyDescent="0.35">
      <c r="A15" s="44"/>
      <c r="B15" s="44"/>
      <c r="C15" s="63" t="s">
        <v>23</v>
      </c>
      <c r="D15" s="65">
        <v>45356</v>
      </c>
      <c r="E15" s="69" t="s">
        <v>93</v>
      </c>
      <c r="F15" s="66" t="s">
        <v>57</v>
      </c>
      <c r="G15" s="67" t="s">
        <v>20</v>
      </c>
      <c r="H15" s="72">
        <v>141600</v>
      </c>
      <c r="I15" s="26"/>
      <c r="J15" s="26"/>
      <c r="K15" s="26"/>
      <c r="L15" s="26"/>
      <c r="M15" s="26"/>
      <c r="N15" s="26"/>
      <c r="O15" s="26"/>
      <c r="P15" s="26"/>
      <c r="Q15" s="26"/>
      <c r="R15" s="26"/>
      <c r="S15" s="26"/>
      <c r="T15" s="26"/>
      <c r="U15" s="26"/>
    </row>
    <row r="16" spans="1:21" s="12" customFormat="1" ht="86.25" customHeight="1" x14ac:dyDescent="0.35">
      <c r="A16" s="44"/>
      <c r="B16" s="44"/>
      <c r="C16" s="63" t="s">
        <v>24</v>
      </c>
      <c r="D16" s="65">
        <v>45356</v>
      </c>
      <c r="E16" s="69" t="s">
        <v>94</v>
      </c>
      <c r="F16" s="66" t="s">
        <v>58</v>
      </c>
      <c r="G16" s="67" t="s">
        <v>20</v>
      </c>
      <c r="H16" s="72">
        <v>60180</v>
      </c>
      <c r="I16" s="26"/>
      <c r="J16" s="26"/>
      <c r="K16" s="26"/>
      <c r="L16" s="26"/>
      <c r="M16" s="26"/>
      <c r="N16" s="26"/>
      <c r="O16" s="26"/>
      <c r="P16" s="26"/>
      <c r="Q16" s="26"/>
      <c r="R16" s="26"/>
      <c r="S16" s="26"/>
      <c r="T16" s="26"/>
      <c r="U16" s="26"/>
    </row>
    <row r="17" spans="1:21" s="12" customFormat="1" ht="141" customHeight="1" x14ac:dyDescent="0.35">
      <c r="A17" s="44"/>
      <c r="B17" s="44"/>
      <c r="C17" s="64" t="s">
        <v>25</v>
      </c>
      <c r="D17" s="62">
        <v>45356</v>
      </c>
      <c r="E17" s="70" t="s">
        <v>95</v>
      </c>
      <c r="F17" s="59" t="s">
        <v>59</v>
      </c>
      <c r="G17" s="68" t="s">
        <v>11</v>
      </c>
      <c r="H17" s="73">
        <v>14160</v>
      </c>
      <c r="I17" s="26"/>
      <c r="J17" s="26"/>
      <c r="K17" s="26"/>
      <c r="L17" s="26"/>
      <c r="M17" s="26"/>
      <c r="N17" s="26"/>
      <c r="O17" s="26"/>
      <c r="P17" s="26"/>
      <c r="Q17" s="26"/>
      <c r="R17" s="26"/>
      <c r="S17" s="26"/>
      <c r="T17" s="26"/>
      <c r="U17" s="26"/>
    </row>
    <row r="18" spans="1:21" s="12" customFormat="1" ht="98.25" customHeight="1" x14ac:dyDescent="0.35">
      <c r="A18" s="44"/>
      <c r="B18" s="44"/>
      <c r="C18" s="63" t="s">
        <v>26</v>
      </c>
      <c r="D18" s="65">
        <v>45356</v>
      </c>
      <c r="E18" s="69" t="s">
        <v>96</v>
      </c>
      <c r="F18" s="66" t="s">
        <v>60</v>
      </c>
      <c r="G18" s="67" t="s">
        <v>20</v>
      </c>
      <c r="H18" s="72">
        <v>176115</v>
      </c>
      <c r="I18" s="26"/>
      <c r="J18" s="26"/>
      <c r="K18" s="26"/>
      <c r="L18" s="26"/>
      <c r="M18" s="26"/>
      <c r="N18" s="26"/>
      <c r="O18" s="26"/>
      <c r="P18" s="26"/>
      <c r="Q18" s="26"/>
      <c r="R18" s="26"/>
      <c r="S18" s="26"/>
      <c r="T18" s="26"/>
      <c r="U18" s="26"/>
    </row>
    <row r="19" spans="1:21" s="12" customFormat="1" ht="88.5" customHeight="1" x14ac:dyDescent="0.35">
      <c r="A19" s="44"/>
      <c r="B19" s="44"/>
      <c r="C19" s="63" t="s">
        <v>27</v>
      </c>
      <c r="D19" s="65">
        <v>45356</v>
      </c>
      <c r="E19" s="69" t="s">
        <v>97</v>
      </c>
      <c r="F19" s="66" t="s">
        <v>61</v>
      </c>
      <c r="G19" s="67" t="s">
        <v>11</v>
      </c>
      <c r="H19" s="72">
        <v>137942</v>
      </c>
      <c r="I19" s="26"/>
      <c r="J19" s="26"/>
      <c r="K19" s="26"/>
      <c r="L19" s="26"/>
      <c r="M19" s="26"/>
      <c r="N19" s="26"/>
      <c r="O19" s="26"/>
      <c r="P19" s="26"/>
      <c r="Q19" s="26"/>
      <c r="R19" s="26"/>
      <c r="S19" s="26"/>
      <c r="T19" s="26"/>
      <c r="U19" s="26"/>
    </row>
    <row r="20" spans="1:21" s="12" customFormat="1" ht="88.5" customHeight="1" x14ac:dyDescent="0.35">
      <c r="A20" s="44"/>
      <c r="B20" s="44"/>
      <c r="C20" s="63" t="s">
        <v>28</v>
      </c>
      <c r="D20" s="65">
        <v>45356</v>
      </c>
      <c r="E20" s="69" t="s">
        <v>99</v>
      </c>
      <c r="F20" s="66" t="s">
        <v>62</v>
      </c>
      <c r="G20" s="67" t="s">
        <v>20</v>
      </c>
      <c r="H20" s="72">
        <v>148090</v>
      </c>
      <c r="I20" s="26"/>
      <c r="J20" s="26"/>
      <c r="K20" s="26"/>
      <c r="L20" s="26"/>
      <c r="M20" s="26"/>
      <c r="N20" s="26"/>
      <c r="O20" s="26"/>
      <c r="P20" s="26"/>
      <c r="Q20" s="26"/>
      <c r="R20" s="26"/>
      <c r="S20" s="26"/>
      <c r="T20" s="26"/>
      <c r="U20" s="26"/>
    </row>
    <row r="21" spans="1:21" s="12" customFormat="1" ht="83.25" customHeight="1" x14ac:dyDescent="0.35">
      <c r="A21" s="44"/>
      <c r="B21" s="44"/>
      <c r="C21" s="63" t="s">
        <v>29</v>
      </c>
      <c r="D21" s="65">
        <v>45356</v>
      </c>
      <c r="E21" s="69" t="s">
        <v>100</v>
      </c>
      <c r="F21" s="66" t="s">
        <v>63</v>
      </c>
      <c r="G21" s="67" t="s">
        <v>11</v>
      </c>
      <c r="H21" s="72">
        <v>224200</v>
      </c>
      <c r="I21" s="26"/>
      <c r="J21" s="26"/>
      <c r="K21" s="26"/>
      <c r="L21" s="26"/>
      <c r="M21" s="26"/>
      <c r="N21" s="26"/>
      <c r="O21" s="26"/>
      <c r="P21" s="26"/>
      <c r="Q21" s="26"/>
      <c r="R21" s="26"/>
      <c r="S21" s="26"/>
      <c r="T21" s="26"/>
      <c r="U21" s="26"/>
    </row>
    <row r="22" spans="1:21" s="12" customFormat="1" ht="111.75" customHeight="1" x14ac:dyDescent="0.35">
      <c r="A22" s="44"/>
      <c r="B22" s="44"/>
      <c r="C22" s="63" t="s">
        <v>30</v>
      </c>
      <c r="D22" s="65">
        <v>45358</v>
      </c>
      <c r="E22" s="69" t="s">
        <v>101</v>
      </c>
      <c r="F22" s="66" t="s">
        <v>64</v>
      </c>
      <c r="G22" s="67" t="s">
        <v>20</v>
      </c>
      <c r="H22" s="72">
        <v>84370</v>
      </c>
      <c r="I22" s="26"/>
      <c r="J22" s="26"/>
      <c r="K22" s="26"/>
      <c r="L22" s="26"/>
      <c r="M22" s="26"/>
      <c r="N22" s="26"/>
      <c r="O22" s="26"/>
      <c r="P22" s="26"/>
      <c r="Q22" s="26"/>
      <c r="R22" s="26"/>
      <c r="S22" s="26"/>
      <c r="T22" s="26"/>
      <c r="U22" s="26"/>
    </row>
    <row r="23" spans="1:21" s="12" customFormat="1" ht="88.5" customHeight="1" x14ac:dyDescent="0.35">
      <c r="A23" s="44"/>
      <c r="B23" s="44"/>
      <c r="C23" s="63" t="s">
        <v>31</v>
      </c>
      <c r="D23" s="65">
        <v>45358</v>
      </c>
      <c r="E23" s="69" t="s">
        <v>98</v>
      </c>
      <c r="F23" s="66" t="s">
        <v>65</v>
      </c>
      <c r="G23" s="67" t="s">
        <v>20</v>
      </c>
      <c r="H23" s="72">
        <v>230100</v>
      </c>
      <c r="I23" s="26"/>
      <c r="J23" s="26"/>
      <c r="K23" s="26"/>
      <c r="L23" s="26"/>
      <c r="M23" s="26"/>
      <c r="N23" s="26"/>
      <c r="O23" s="26"/>
      <c r="P23" s="26"/>
      <c r="Q23" s="26"/>
      <c r="R23" s="26"/>
      <c r="S23" s="26"/>
      <c r="T23" s="26"/>
      <c r="U23" s="26"/>
    </row>
    <row r="24" spans="1:21" s="12" customFormat="1" ht="69.75" customHeight="1" x14ac:dyDescent="0.35">
      <c r="A24" s="44"/>
      <c r="B24" s="44"/>
      <c r="C24" s="63" t="s">
        <v>32</v>
      </c>
      <c r="D24" s="65">
        <v>45358</v>
      </c>
      <c r="E24" s="69" t="s">
        <v>102</v>
      </c>
      <c r="F24" s="66" t="s">
        <v>66</v>
      </c>
      <c r="G24" s="67" t="s">
        <v>20</v>
      </c>
      <c r="H24" s="72">
        <v>209681.28</v>
      </c>
      <c r="I24" s="26"/>
      <c r="J24" s="26"/>
      <c r="K24" s="26"/>
      <c r="L24" s="26"/>
      <c r="M24" s="26"/>
      <c r="N24" s="26"/>
      <c r="O24" s="26"/>
      <c r="P24" s="26"/>
      <c r="Q24" s="26"/>
      <c r="R24" s="26"/>
      <c r="S24" s="26"/>
      <c r="T24" s="26"/>
      <c r="U24" s="26"/>
    </row>
    <row r="25" spans="1:21" s="12" customFormat="1" ht="114.75" customHeight="1" x14ac:dyDescent="0.35">
      <c r="A25" s="44"/>
      <c r="B25" s="44"/>
      <c r="C25" s="63" t="s">
        <v>33</v>
      </c>
      <c r="D25" s="65">
        <v>45358</v>
      </c>
      <c r="E25" s="69" t="s">
        <v>103</v>
      </c>
      <c r="F25" s="66" t="s">
        <v>67</v>
      </c>
      <c r="G25" s="67" t="s">
        <v>20</v>
      </c>
      <c r="H25" s="72">
        <v>85402.5</v>
      </c>
      <c r="I25" s="26"/>
      <c r="J25" s="26"/>
      <c r="K25" s="26"/>
      <c r="L25" s="26"/>
      <c r="M25" s="26"/>
      <c r="N25" s="26"/>
      <c r="O25" s="26"/>
      <c r="P25" s="26"/>
      <c r="Q25" s="26"/>
      <c r="R25" s="26"/>
      <c r="S25" s="26"/>
      <c r="T25" s="26"/>
      <c r="U25" s="26"/>
    </row>
    <row r="26" spans="1:21" s="12" customFormat="1" ht="91.5" customHeight="1" x14ac:dyDescent="0.35">
      <c r="A26" s="44"/>
      <c r="B26" s="44"/>
      <c r="C26" s="63" t="s">
        <v>34</v>
      </c>
      <c r="D26" s="65">
        <v>45358</v>
      </c>
      <c r="E26" s="69" t="s">
        <v>104</v>
      </c>
      <c r="F26" s="66" t="s">
        <v>68</v>
      </c>
      <c r="G26" s="67" t="s">
        <v>69</v>
      </c>
      <c r="H26" s="72">
        <v>145140</v>
      </c>
      <c r="I26" s="26"/>
      <c r="J26" s="26"/>
      <c r="K26" s="26"/>
      <c r="L26" s="26"/>
      <c r="M26" s="26"/>
      <c r="N26" s="26"/>
      <c r="O26" s="26"/>
      <c r="P26" s="26"/>
      <c r="Q26" s="26"/>
      <c r="R26" s="26"/>
      <c r="S26" s="26"/>
      <c r="T26" s="26"/>
      <c r="U26" s="26"/>
    </row>
    <row r="27" spans="1:21" s="12" customFormat="1" ht="83.25" customHeight="1" x14ac:dyDescent="0.35">
      <c r="A27" s="44"/>
      <c r="B27" s="44"/>
      <c r="C27" s="63" t="s">
        <v>35</v>
      </c>
      <c r="D27" s="65">
        <v>45358</v>
      </c>
      <c r="E27" s="69" t="s">
        <v>105</v>
      </c>
      <c r="F27" s="66" t="s">
        <v>70</v>
      </c>
      <c r="G27" s="67" t="s">
        <v>20</v>
      </c>
      <c r="H27" s="72">
        <v>210140</v>
      </c>
      <c r="I27" s="26"/>
      <c r="J27" s="26"/>
      <c r="K27" s="26"/>
      <c r="L27" s="26"/>
      <c r="M27" s="26"/>
      <c r="N27" s="26"/>
      <c r="O27" s="26"/>
      <c r="P27" s="26"/>
      <c r="Q27" s="26"/>
      <c r="R27" s="26"/>
      <c r="S27" s="26"/>
      <c r="T27" s="26"/>
      <c r="U27" s="26"/>
    </row>
    <row r="28" spans="1:21" s="12" customFormat="1" ht="93.75" customHeight="1" x14ac:dyDescent="0.35">
      <c r="A28" s="44"/>
      <c r="B28" s="44"/>
      <c r="C28" s="63" t="s">
        <v>36</v>
      </c>
      <c r="D28" s="65">
        <v>45358</v>
      </c>
      <c r="E28" s="69" t="s">
        <v>106</v>
      </c>
      <c r="F28" s="66" t="s">
        <v>71</v>
      </c>
      <c r="G28" s="67" t="s">
        <v>11</v>
      </c>
      <c r="H28" s="72">
        <v>200000</v>
      </c>
      <c r="I28" s="26"/>
      <c r="J28" s="26"/>
      <c r="K28" s="26"/>
      <c r="L28" s="26"/>
      <c r="M28" s="26"/>
      <c r="N28" s="26"/>
      <c r="O28" s="26"/>
      <c r="P28" s="26"/>
      <c r="Q28" s="26"/>
      <c r="R28" s="26"/>
      <c r="S28" s="26"/>
      <c r="T28" s="26"/>
      <c r="U28" s="26"/>
    </row>
    <row r="29" spans="1:21" s="12" customFormat="1" ht="93" customHeight="1" x14ac:dyDescent="0.35">
      <c r="A29" s="44"/>
      <c r="B29" s="44"/>
      <c r="C29" s="63" t="s">
        <v>37</v>
      </c>
      <c r="D29" s="65">
        <v>45358</v>
      </c>
      <c r="E29" s="69" t="s">
        <v>14</v>
      </c>
      <c r="F29" s="66" t="s">
        <v>72</v>
      </c>
      <c r="G29" s="67" t="s">
        <v>20</v>
      </c>
      <c r="H29" s="72">
        <v>4720</v>
      </c>
      <c r="I29" s="26"/>
      <c r="J29" s="26"/>
      <c r="K29" s="26"/>
      <c r="L29" s="26"/>
      <c r="M29" s="26"/>
      <c r="N29" s="26"/>
      <c r="O29" s="26"/>
      <c r="P29" s="26"/>
      <c r="Q29" s="26"/>
      <c r="R29" s="26"/>
      <c r="S29" s="26"/>
      <c r="T29" s="26"/>
      <c r="U29" s="26"/>
    </row>
    <row r="30" spans="1:21" s="12" customFormat="1" ht="72.75" customHeight="1" x14ac:dyDescent="0.35">
      <c r="A30" s="44"/>
      <c r="B30" s="44"/>
      <c r="C30" s="63" t="s">
        <v>38</v>
      </c>
      <c r="D30" s="65">
        <v>45376</v>
      </c>
      <c r="E30" s="69" t="s">
        <v>107</v>
      </c>
      <c r="F30" s="66" t="s">
        <v>73</v>
      </c>
      <c r="G30" s="67" t="s">
        <v>20</v>
      </c>
      <c r="H30" s="72">
        <v>484036</v>
      </c>
      <c r="I30" s="26"/>
      <c r="J30" s="26"/>
      <c r="K30" s="26"/>
      <c r="L30" s="26"/>
      <c r="M30" s="26"/>
      <c r="N30" s="26"/>
      <c r="O30" s="26"/>
      <c r="P30" s="26"/>
      <c r="Q30" s="26"/>
      <c r="R30" s="26"/>
      <c r="S30" s="26"/>
      <c r="T30" s="26"/>
      <c r="U30" s="26"/>
    </row>
    <row r="31" spans="1:21" s="12" customFormat="1" ht="83.25" customHeight="1" x14ac:dyDescent="0.35">
      <c r="A31" s="44"/>
      <c r="B31" s="44"/>
      <c r="C31" s="63" t="s">
        <v>39</v>
      </c>
      <c r="D31" s="65">
        <v>45358</v>
      </c>
      <c r="E31" s="69" t="s">
        <v>13</v>
      </c>
      <c r="F31" s="66" t="s">
        <v>74</v>
      </c>
      <c r="G31" s="67" t="s">
        <v>20</v>
      </c>
      <c r="H31" s="72">
        <v>133104</v>
      </c>
      <c r="I31" s="26"/>
      <c r="J31" s="26"/>
      <c r="K31" s="26"/>
      <c r="L31" s="26"/>
      <c r="M31" s="26"/>
      <c r="N31" s="26"/>
      <c r="O31" s="26"/>
      <c r="P31" s="26"/>
      <c r="Q31" s="26"/>
      <c r="R31" s="26"/>
      <c r="S31" s="26"/>
      <c r="T31" s="26"/>
      <c r="U31" s="26"/>
    </row>
    <row r="32" spans="1:21" s="12" customFormat="1" ht="90.75" customHeight="1" x14ac:dyDescent="0.35">
      <c r="A32" s="44"/>
      <c r="B32" s="44"/>
      <c r="C32" s="63" t="s">
        <v>40</v>
      </c>
      <c r="D32" s="65">
        <v>45362</v>
      </c>
      <c r="E32" s="69" t="s">
        <v>108</v>
      </c>
      <c r="F32" s="66" t="s">
        <v>75</v>
      </c>
      <c r="G32" s="67" t="s">
        <v>20</v>
      </c>
      <c r="H32" s="72">
        <v>229985.52</v>
      </c>
      <c r="I32" s="26"/>
      <c r="J32" s="26"/>
      <c r="K32" s="26"/>
      <c r="L32" s="26"/>
      <c r="M32" s="26"/>
      <c r="N32" s="26"/>
      <c r="O32" s="26"/>
      <c r="P32" s="26"/>
      <c r="Q32" s="26"/>
      <c r="R32" s="26"/>
      <c r="S32" s="26"/>
      <c r="T32" s="26"/>
      <c r="U32" s="26"/>
    </row>
    <row r="33" spans="1:21" s="12" customFormat="1" ht="117.75" customHeight="1" x14ac:dyDescent="0.35">
      <c r="A33" s="44"/>
      <c r="B33" s="44"/>
      <c r="C33" s="63" t="s">
        <v>41</v>
      </c>
      <c r="D33" s="65">
        <v>45363</v>
      </c>
      <c r="E33" s="69" t="s">
        <v>109</v>
      </c>
      <c r="F33" s="66" t="s">
        <v>76</v>
      </c>
      <c r="G33" s="67" t="s">
        <v>11</v>
      </c>
      <c r="H33" s="72">
        <v>97940</v>
      </c>
      <c r="I33" s="26"/>
      <c r="J33" s="26"/>
      <c r="K33" s="26"/>
      <c r="L33" s="26"/>
      <c r="M33" s="26"/>
      <c r="N33" s="26"/>
      <c r="O33" s="26"/>
      <c r="P33" s="26"/>
      <c r="Q33" s="26"/>
      <c r="R33" s="26"/>
      <c r="S33" s="26"/>
      <c r="T33" s="26"/>
      <c r="U33" s="26"/>
    </row>
    <row r="34" spans="1:21" s="12" customFormat="1" ht="111" customHeight="1" x14ac:dyDescent="0.35">
      <c r="A34" s="44"/>
      <c r="B34" s="44"/>
      <c r="C34" s="63" t="s">
        <v>42</v>
      </c>
      <c r="D34" s="65">
        <v>45363</v>
      </c>
      <c r="E34" s="69" t="s">
        <v>110</v>
      </c>
      <c r="F34" s="66" t="s">
        <v>77</v>
      </c>
      <c r="G34" s="67" t="s">
        <v>11</v>
      </c>
      <c r="H34" s="72">
        <v>99120</v>
      </c>
      <c r="I34" s="26"/>
      <c r="J34" s="26"/>
      <c r="K34" s="26"/>
      <c r="L34" s="26"/>
      <c r="M34" s="26"/>
      <c r="N34" s="26"/>
      <c r="O34" s="26"/>
      <c r="P34" s="26"/>
      <c r="Q34" s="26"/>
      <c r="R34" s="26"/>
      <c r="S34" s="26"/>
      <c r="T34" s="26"/>
      <c r="U34" s="26"/>
    </row>
    <row r="35" spans="1:21" s="12" customFormat="1" ht="64.5" customHeight="1" x14ac:dyDescent="0.35">
      <c r="A35" s="44"/>
      <c r="B35" s="44"/>
      <c r="C35" s="63" t="s">
        <v>43</v>
      </c>
      <c r="D35" s="65">
        <v>45363</v>
      </c>
      <c r="E35" s="69" t="s">
        <v>108</v>
      </c>
      <c r="F35" s="66" t="s">
        <v>78</v>
      </c>
      <c r="G35" s="67" t="s">
        <v>20</v>
      </c>
      <c r="H35" s="72">
        <v>226564.6</v>
      </c>
      <c r="I35" s="26"/>
      <c r="J35" s="26"/>
      <c r="K35" s="26"/>
      <c r="L35" s="26"/>
      <c r="M35" s="26"/>
      <c r="N35" s="26"/>
      <c r="O35" s="26"/>
      <c r="P35" s="26"/>
      <c r="Q35" s="26"/>
      <c r="R35" s="26"/>
      <c r="S35" s="26"/>
      <c r="T35" s="26"/>
      <c r="U35" s="26"/>
    </row>
    <row r="36" spans="1:21" s="12" customFormat="1" ht="64.5" customHeight="1" x14ac:dyDescent="0.35">
      <c r="A36" s="44"/>
      <c r="B36" s="44"/>
      <c r="C36" s="63" t="s">
        <v>44</v>
      </c>
      <c r="D36" s="65">
        <v>45364</v>
      </c>
      <c r="E36" s="69" t="s">
        <v>16</v>
      </c>
      <c r="F36" s="66" t="s">
        <v>79</v>
      </c>
      <c r="G36" s="67" t="s">
        <v>20</v>
      </c>
      <c r="H36" s="72">
        <v>198758.02</v>
      </c>
      <c r="I36" s="26"/>
      <c r="J36" s="26"/>
      <c r="K36" s="26"/>
      <c r="L36" s="26"/>
      <c r="M36" s="26"/>
      <c r="N36" s="26"/>
      <c r="O36" s="26"/>
      <c r="P36" s="26"/>
      <c r="Q36" s="26"/>
      <c r="R36" s="26"/>
      <c r="S36" s="26"/>
      <c r="T36" s="26"/>
      <c r="U36" s="26"/>
    </row>
    <row r="37" spans="1:21" s="12" customFormat="1" ht="98.25" customHeight="1" x14ac:dyDescent="0.35">
      <c r="A37" s="44"/>
      <c r="B37" s="44"/>
      <c r="C37" s="63" t="s">
        <v>45</v>
      </c>
      <c r="D37" s="65">
        <v>45364</v>
      </c>
      <c r="E37" s="69" t="s">
        <v>111</v>
      </c>
      <c r="F37" s="66" t="s">
        <v>80</v>
      </c>
      <c r="G37" s="67" t="s">
        <v>11</v>
      </c>
      <c r="H37" s="72">
        <v>141579.37</v>
      </c>
      <c r="I37" s="26"/>
      <c r="J37" s="26"/>
      <c r="K37" s="26"/>
      <c r="L37" s="26"/>
      <c r="M37" s="26"/>
      <c r="N37" s="26"/>
      <c r="O37" s="26"/>
      <c r="P37" s="26"/>
      <c r="Q37" s="26"/>
      <c r="R37" s="26"/>
      <c r="S37" s="26"/>
      <c r="T37" s="26"/>
      <c r="U37" s="26"/>
    </row>
    <row r="38" spans="1:21" s="12" customFormat="1" ht="89.25" customHeight="1" x14ac:dyDescent="0.35">
      <c r="A38" s="44"/>
      <c r="B38" s="44"/>
      <c r="C38" s="63" t="s">
        <v>46</v>
      </c>
      <c r="D38" s="65">
        <v>45364</v>
      </c>
      <c r="E38" s="71" t="s">
        <v>112</v>
      </c>
      <c r="F38" s="66" t="s">
        <v>81</v>
      </c>
      <c r="G38" s="67" t="s">
        <v>20</v>
      </c>
      <c r="H38" s="72">
        <v>93843.72</v>
      </c>
      <c r="I38" s="26"/>
      <c r="J38" s="26"/>
      <c r="K38" s="26"/>
      <c r="L38" s="26"/>
      <c r="M38" s="26"/>
      <c r="N38" s="26"/>
      <c r="O38" s="26"/>
      <c r="P38" s="26"/>
      <c r="Q38" s="26"/>
      <c r="R38" s="26"/>
      <c r="S38" s="26"/>
      <c r="T38" s="26"/>
      <c r="U38" s="26"/>
    </row>
    <row r="39" spans="1:21" s="12" customFormat="1" ht="90.75" customHeight="1" x14ac:dyDescent="0.35">
      <c r="A39" s="44"/>
      <c r="B39" s="44"/>
      <c r="C39" s="63" t="s">
        <v>47</v>
      </c>
      <c r="D39" s="65">
        <v>45365</v>
      </c>
      <c r="E39" s="69" t="s">
        <v>15</v>
      </c>
      <c r="F39" s="66" t="s">
        <v>82</v>
      </c>
      <c r="G39" s="67" t="s">
        <v>20</v>
      </c>
      <c r="H39" s="72">
        <v>44250</v>
      </c>
      <c r="I39" s="26"/>
      <c r="J39" s="26"/>
      <c r="K39" s="26"/>
      <c r="L39" s="26"/>
      <c r="M39" s="26"/>
      <c r="N39" s="26"/>
      <c r="O39" s="26"/>
      <c r="P39" s="26"/>
      <c r="Q39" s="26"/>
      <c r="R39" s="26"/>
      <c r="S39" s="26"/>
      <c r="T39" s="26"/>
      <c r="U39" s="26"/>
    </row>
    <row r="40" spans="1:21" s="12" customFormat="1" ht="64.5" customHeight="1" x14ac:dyDescent="0.35">
      <c r="A40" s="44"/>
      <c r="B40" s="44"/>
      <c r="C40" s="63" t="s">
        <v>48</v>
      </c>
      <c r="D40" s="65">
        <v>45366</v>
      </c>
      <c r="E40" s="69" t="s">
        <v>113</v>
      </c>
      <c r="F40" s="66" t="s">
        <v>83</v>
      </c>
      <c r="G40" s="67" t="s">
        <v>20</v>
      </c>
      <c r="H40" s="72">
        <v>229993.53</v>
      </c>
      <c r="I40" s="26"/>
      <c r="J40" s="26"/>
      <c r="K40" s="26"/>
      <c r="L40" s="26"/>
      <c r="M40" s="26"/>
      <c r="N40" s="26"/>
      <c r="O40" s="26"/>
      <c r="P40" s="26"/>
      <c r="Q40" s="26"/>
      <c r="R40" s="26"/>
      <c r="S40" s="26"/>
      <c r="T40" s="26"/>
      <c r="U40" s="26"/>
    </row>
    <row r="41" spans="1:21" s="12" customFormat="1" ht="64.5" customHeight="1" x14ac:dyDescent="0.35">
      <c r="A41" s="44"/>
      <c r="B41" s="44"/>
      <c r="C41" s="63" t="s">
        <v>49</v>
      </c>
      <c r="D41" s="65">
        <v>45371</v>
      </c>
      <c r="E41" s="69" t="s">
        <v>114</v>
      </c>
      <c r="F41" s="66" t="s">
        <v>84</v>
      </c>
      <c r="G41" s="67" t="s">
        <v>20</v>
      </c>
      <c r="H41" s="72">
        <v>67850</v>
      </c>
      <c r="I41" s="26"/>
      <c r="J41" s="26"/>
      <c r="K41" s="26"/>
      <c r="L41" s="26"/>
      <c r="M41" s="26"/>
      <c r="N41" s="26"/>
      <c r="O41" s="26"/>
      <c r="P41" s="26"/>
      <c r="Q41" s="26"/>
      <c r="R41" s="26"/>
      <c r="S41" s="26"/>
      <c r="T41" s="26"/>
      <c r="U41" s="26"/>
    </row>
    <row r="42" spans="1:21" s="12" customFormat="1" ht="114" customHeight="1" x14ac:dyDescent="0.35">
      <c r="A42" s="44"/>
      <c r="B42" s="44"/>
      <c r="C42" s="63" t="s">
        <v>50</v>
      </c>
      <c r="D42" s="65">
        <v>45376</v>
      </c>
      <c r="E42" s="69" t="s">
        <v>104</v>
      </c>
      <c r="F42" s="66" t="s">
        <v>85</v>
      </c>
      <c r="G42" s="67" t="s">
        <v>69</v>
      </c>
      <c r="H42" s="74">
        <v>192163</v>
      </c>
      <c r="I42" s="26"/>
      <c r="J42" s="26"/>
      <c r="K42" s="26"/>
      <c r="L42" s="26"/>
      <c r="M42" s="26"/>
      <c r="N42" s="26"/>
      <c r="O42" s="26"/>
      <c r="P42" s="26"/>
      <c r="Q42" s="26"/>
      <c r="R42" s="26"/>
      <c r="S42" s="26"/>
      <c r="T42" s="26"/>
      <c r="U42" s="26"/>
    </row>
    <row r="43" spans="1:21" s="12" customFormat="1" ht="115.5" customHeight="1" x14ac:dyDescent="0.35">
      <c r="A43" s="44"/>
      <c r="B43" s="44"/>
      <c r="C43" s="63" t="s">
        <v>51</v>
      </c>
      <c r="D43" s="65">
        <v>45376</v>
      </c>
      <c r="E43" s="69" t="s">
        <v>12</v>
      </c>
      <c r="F43" s="66" t="s">
        <v>86</v>
      </c>
      <c r="G43" s="67" t="s">
        <v>20</v>
      </c>
      <c r="H43" s="72">
        <v>169920</v>
      </c>
      <c r="I43" s="26"/>
      <c r="J43" s="26"/>
      <c r="K43" s="26"/>
      <c r="L43" s="26"/>
      <c r="M43" s="26"/>
      <c r="N43" s="26"/>
      <c r="O43" s="26"/>
      <c r="P43" s="26"/>
      <c r="Q43" s="26"/>
      <c r="R43" s="26"/>
      <c r="S43" s="26"/>
      <c r="T43" s="26"/>
      <c r="U43" s="26"/>
    </row>
    <row r="44" spans="1:21" s="12" customFormat="1" ht="93.75" customHeight="1" x14ac:dyDescent="0.35">
      <c r="A44" s="44"/>
      <c r="B44" s="44"/>
      <c r="C44" s="63" t="s">
        <v>52</v>
      </c>
      <c r="D44" s="65">
        <v>45376</v>
      </c>
      <c r="E44" s="69" t="s">
        <v>109</v>
      </c>
      <c r="F44" s="66" t="s">
        <v>87</v>
      </c>
      <c r="G44" s="67" t="s">
        <v>88</v>
      </c>
      <c r="H44" s="72">
        <v>57820</v>
      </c>
      <c r="I44" s="26"/>
      <c r="J44" s="26"/>
      <c r="K44" s="26"/>
      <c r="L44" s="26"/>
      <c r="M44" s="26"/>
      <c r="N44" s="26"/>
      <c r="O44" s="26"/>
      <c r="P44" s="26"/>
      <c r="Q44" s="26"/>
      <c r="R44" s="26"/>
      <c r="S44" s="26"/>
      <c r="T44" s="26"/>
      <c r="U44" s="26"/>
    </row>
    <row r="45" spans="1:21" s="12" customFormat="1" ht="110.25" customHeight="1" x14ac:dyDescent="0.35">
      <c r="A45" s="44"/>
      <c r="B45" s="44"/>
      <c r="C45" s="63" t="s">
        <v>53</v>
      </c>
      <c r="D45" s="65">
        <v>45377</v>
      </c>
      <c r="E45" s="69" t="s">
        <v>17</v>
      </c>
      <c r="F45" s="66" t="s">
        <v>89</v>
      </c>
      <c r="G45" s="67" t="s">
        <v>20</v>
      </c>
      <c r="H45" s="72">
        <v>100890</v>
      </c>
      <c r="I45" s="26"/>
      <c r="J45" s="26"/>
      <c r="K45" s="26"/>
      <c r="L45" s="26"/>
      <c r="M45" s="26"/>
      <c r="N45" s="26"/>
      <c r="O45" s="26"/>
      <c r="P45" s="26"/>
      <c r="Q45" s="26"/>
      <c r="R45" s="26"/>
      <c r="S45" s="26"/>
      <c r="T45" s="26"/>
      <c r="U45" s="26"/>
    </row>
    <row r="46" spans="1:21" s="12" customFormat="1" ht="89.25" customHeight="1" x14ac:dyDescent="0.35">
      <c r="A46" s="44"/>
      <c r="B46" s="44"/>
      <c r="C46" s="63" t="s">
        <v>54</v>
      </c>
      <c r="D46" s="65">
        <v>45358</v>
      </c>
      <c r="E46" s="69" t="s">
        <v>115</v>
      </c>
      <c r="F46" s="66" t="s">
        <v>90</v>
      </c>
      <c r="G46" s="67" t="s">
        <v>19</v>
      </c>
      <c r="H46" s="72">
        <v>78210.399999999994</v>
      </c>
      <c r="I46" s="26"/>
      <c r="J46" s="26"/>
      <c r="K46" s="26"/>
      <c r="L46" s="26"/>
      <c r="M46" s="26"/>
      <c r="N46" s="26"/>
      <c r="O46" s="26"/>
      <c r="P46" s="26"/>
      <c r="Q46" s="26"/>
      <c r="R46" s="26"/>
      <c r="S46" s="26"/>
      <c r="T46" s="26"/>
      <c r="U46" s="26"/>
    </row>
    <row r="47" spans="1:21" s="12" customFormat="1" ht="117" customHeight="1" x14ac:dyDescent="0.35">
      <c r="A47" s="44"/>
      <c r="B47" s="44"/>
      <c r="C47" s="63" t="s">
        <v>55</v>
      </c>
      <c r="D47" s="65">
        <v>45352</v>
      </c>
      <c r="E47" s="69" t="s">
        <v>116</v>
      </c>
      <c r="F47" s="66" t="s">
        <v>91</v>
      </c>
      <c r="G47" s="67" t="s">
        <v>19</v>
      </c>
      <c r="H47" s="72">
        <v>6825318.2400000002</v>
      </c>
      <c r="I47" s="26"/>
      <c r="J47" s="26"/>
      <c r="K47" s="26"/>
      <c r="L47" s="26"/>
      <c r="M47" s="26"/>
      <c r="N47" s="26"/>
      <c r="O47" s="26"/>
      <c r="P47" s="26"/>
      <c r="Q47" s="26"/>
      <c r="R47" s="26"/>
      <c r="S47" s="26"/>
      <c r="T47" s="26"/>
      <c r="U47" s="26"/>
    </row>
    <row r="48" spans="1:21" s="12" customFormat="1" ht="60" customHeight="1" x14ac:dyDescent="0.35">
      <c r="A48" s="44"/>
      <c r="B48" s="44"/>
      <c r="C48" s="57"/>
      <c r="D48" s="58"/>
      <c r="E48" s="60"/>
      <c r="F48" s="59"/>
      <c r="G48" s="60"/>
      <c r="H48" s="61"/>
      <c r="I48" s="26"/>
      <c r="J48" s="26"/>
      <c r="K48" s="26"/>
      <c r="L48" s="26"/>
      <c r="M48" s="26"/>
      <c r="N48" s="26"/>
      <c r="O48" s="26"/>
      <c r="P48" s="26"/>
      <c r="Q48" s="26"/>
      <c r="R48" s="26"/>
      <c r="S48" s="26"/>
      <c r="T48" s="26"/>
      <c r="U48" s="26"/>
    </row>
    <row r="49" spans="1:21" s="12" customFormat="1" ht="52.5" customHeight="1" x14ac:dyDescent="0.35">
      <c r="A49" s="44"/>
      <c r="B49" s="44"/>
      <c r="C49" s="39"/>
      <c r="D49" s="40"/>
      <c r="E49" s="43"/>
      <c r="F49" s="41"/>
      <c r="G49" s="42"/>
      <c r="H49" s="53"/>
      <c r="I49" s="26"/>
      <c r="J49" s="26"/>
      <c r="K49" s="26"/>
      <c r="L49" s="26"/>
      <c r="M49" s="26"/>
      <c r="N49" s="26"/>
      <c r="O49" s="26"/>
      <c r="P49" s="26"/>
      <c r="Q49" s="26"/>
      <c r="R49" s="26"/>
      <c r="S49" s="26"/>
      <c r="T49" s="26"/>
      <c r="U49" s="26"/>
    </row>
    <row r="50" spans="1:21" s="12" customFormat="1" ht="39.75" customHeight="1" x14ac:dyDescent="0.4">
      <c r="A50" s="44"/>
      <c r="B50" s="44"/>
      <c r="C50" s="39"/>
      <c r="D50" s="40"/>
      <c r="E50" s="43"/>
      <c r="F50" s="41"/>
      <c r="G50" s="55" t="s">
        <v>7</v>
      </c>
      <c r="H50" s="56">
        <f>SUM(H20:H49)</f>
        <v>11013190.18</v>
      </c>
      <c r="I50" s="26"/>
      <c r="J50" s="26"/>
      <c r="K50" s="26"/>
      <c r="L50" s="26"/>
      <c r="M50" s="26"/>
      <c r="N50" s="26"/>
      <c r="O50" s="26"/>
      <c r="P50" s="26"/>
      <c r="Q50" s="26"/>
      <c r="R50" s="26"/>
      <c r="S50" s="26"/>
      <c r="T50" s="26"/>
      <c r="U50" s="26"/>
    </row>
    <row r="51" spans="1:21" ht="25.5" x14ac:dyDescent="0.35">
      <c r="A51" s="49"/>
      <c r="B51" s="49"/>
      <c r="C51" s="30" t="s">
        <v>10</v>
      </c>
      <c r="D51" s="28"/>
      <c r="E51" s="50"/>
      <c r="F51" s="38"/>
      <c r="G51" s="28"/>
      <c r="H51" s="52"/>
    </row>
    <row r="52" spans="1:21" ht="36" customHeight="1" x14ac:dyDescent="0.4">
      <c r="A52" s="49"/>
      <c r="B52" s="49"/>
      <c r="C52" s="33" t="s">
        <v>8</v>
      </c>
      <c r="D52" s="28"/>
      <c r="E52" s="38"/>
      <c r="F52" s="38"/>
      <c r="G52" s="51"/>
      <c r="H52" s="54"/>
    </row>
    <row r="53" spans="1:21" x14ac:dyDescent="0.25">
      <c r="D53" s="37"/>
    </row>
  </sheetData>
  <mergeCells count="3">
    <mergeCell ref="C6:H6"/>
    <mergeCell ref="A7:H7"/>
    <mergeCell ref="C12:H12"/>
  </mergeCells>
  <phoneticPr fontId="16" type="noConversion"/>
  <pageMargins left="0.7" right="0.7" top="0.75" bottom="0.75" header="0.3" footer="0.3"/>
  <pageSetup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MARZO 2024</vt:lpstr>
      <vt:lpstr>'MARZO 2024'!Print_Area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2024-04-05T17:06:58Z</cp:lastPrinted>
  <dcterms:created xsi:type="dcterms:W3CDTF">2017-04-07T14:44:35Z</dcterms:created>
  <dcterms:modified xsi:type="dcterms:W3CDTF">2024-04-05T17:07:55Z</dcterms:modified>
</cp:coreProperties>
</file>