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liliana.martinez\OneDrive - Ministerio de la Mujer\Desktop\REPORTES 2022\JULIO 2022\"/>
    </mc:Choice>
  </mc:AlternateContent>
  <xr:revisionPtr revIDLastSave="0" documentId="13_ncr:1_{593A7AAB-D600-4B04-93C1-C2EA5B68529B}" xr6:coauthVersionLast="47" xr6:coauthVersionMax="47" xr10:uidLastSave="{00000000-0000-0000-0000-000000000000}"/>
  <bookViews>
    <workbookView xWindow="-120" yWindow="-120" windowWidth="24240" windowHeight="13140" xr2:uid="{00000000-000D-0000-FFFF-FFFF00000000}"/>
  </bookViews>
  <sheets>
    <sheet name="JULIO" sheetId="1" r:id="rId1"/>
    <sheet name="OTROS" sheetId="3" r:id="rId2"/>
  </sheets>
  <definedNames>
    <definedName name="_xlnm.Print_Area" localSheetId="0">JULIO!$A$2:$E$68</definedName>
    <definedName name="_xlnm.Print_Area" localSheetId="1">OTROS!$A$1:$E$852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3" i="1" l="1"/>
</calcChain>
</file>

<file path=xl/sharedStrings.xml><?xml version="1.0" encoding="utf-8"?>
<sst xmlns="http://schemas.openxmlformats.org/spreadsheetml/2006/main" count="189" uniqueCount="165">
  <si>
    <t>SUPLIDOR</t>
  </si>
  <si>
    <t>MONTO</t>
  </si>
  <si>
    <t>DESCRIPCION</t>
  </si>
  <si>
    <t>CODIGO DEL PROCESO</t>
  </si>
  <si>
    <t xml:space="preserve">FECHA </t>
  </si>
  <si>
    <t>CM,CP,LPN, EXC</t>
  </si>
  <si>
    <t>Licda. Leisly Aimée DE La Mota Jiménez</t>
  </si>
  <si>
    <t>Encargada de Compras y Contrataciones</t>
  </si>
  <si>
    <t>TOTAL</t>
  </si>
  <si>
    <t>______________________________________</t>
  </si>
  <si>
    <t xml:space="preserve">                                            MES DE JULIO 2020</t>
  </si>
  <si>
    <t>Bacilia Lorenzo Quezada</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</si>
  <si>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</si>
  <si>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</si>
  <si>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</si>
  <si>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</si>
  <si>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</si>
  <si>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</si>
  <si>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</si>
  <si>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</si>
  <si>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</si>
  <si>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</si>
  <si>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</si>
  <si>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</si>
  <si>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</si>
  <si>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</si>
  <si>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</si>
  <si>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</si>
  <si>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</si>
  <si>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</si>
  <si>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</si>
  <si>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</si>
  <si>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Impresos Tres Tintas, SRL</t>
  </si>
  <si>
    <t>Floristería Zuniflor, SRL</t>
  </si>
  <si>
    <t>Sunix Petroleum, SRL</t>
  </si>
  <si>
    <t>Construvil, SRL</t>
  </si>
  <si>
    <t>Gat Office, SRL</t>
  </si>
  <si>
    <t>Comercial Melanie, SRL</t>
  </si>
  <si>
    <t>Mundo Industrial, SRL</t>
  </si>
  <si>
    <t>Santo Domingo Motors Company, SA</t>
  </si>
  <si>
    <t>MMUJER-UC-CD-2022-0259</t>
  </si>
  <si>
    <t>MMUJER-UC-CD-2022-0264</t>
  </si>
  <si>
    <t>MMUJER-UC-CD-2022-0261</t>
  </si>
  <si>
    <t>MMUJER-UC-CD-2022-0265</t>
  </si>
  <si>
    <t>MMUJER-UC-CD-2022-0266</t>
  </si>
  <si>
    <t>MMUJER-UC-CD-2022-0263</t>
  </si>
  <si>
    <t>MMUJER-UC-CD-2022-0267</t>
  </si>
  <si>
    <t>MMUJER-UC-CD-2022-0268</t>
  </si>
  <si>
    <t>MMUJER-UC-CD-2022-0269</t>
  </si>
  <si>
    <t>MMUJER-UC-CD-2022-0270</t>
  </si>
  <si>
    <t>MMUJER-UC-CD-2022-0272</t>
  </si>
  <si>
    <t>MMUJER-UC-CD-2022-0273</t>
  </si>
  <si>
    <t>MMUJER-UC-CD-2022-0274</t>
  </si>
  <si>
    <t>MMUJER-UC-CD-2022-0275</t>
  </si>
  <si>
    <t>MMUJER-UC-CD-2022-0276</t>
  </si>
  <si>
    <t>MMUJER-UC-CD-2022-0278</t>
  </si>
  <si>
    <t>MMUJER-UC-CD-2022-0277</t>
  </si>
  <si>
    <t>MMUJER-UC-CD-2022-0279</t>
  </si>
  <si>
    <t>MMUJER-UC-CD-2022-0228</t>
  </si>
  <si>
    <t>MMUJER-UC-CD-2022-0282</t>
  </si>
  <si>
    <t>MMUJER-UC-CD-2022-0281</t>
  </si>
  <si>
    <t>MMUJER-UC-CD-2022-0284</t>
  </si>
  <si>
    <t>MMUJER-UC-CD-2022-0285</t>
  </si>
  <si>
    <t>MMUJER-UC-CD-2022-0283</t>
  </si>
  <si>
    <t>MMUJER-UC-CD-2022-0289</t>
  </si>
  <si>
    <t>MMUJER-UC-CD-2022-0286</t>
  </si>
  <si>
    <t>MMUJER-UC-CD-2022-0288</t>
  </si>
  <si>
    <t>MMUJER-UC-CD-2022-0290</t>
  </si>
  <si>
    <t>MMUJER-UC-CD-2022-0287</t>
  </si>
  <si>
    <t>MMUJER-UC-CD-2022-0260</t>
  </si>
  <si>
    <t>MMUJER-UC-CD-2022-0291</t>
  </si>
  <si>
    <t>MMUJER-UC-CD-2022-0280</t>
  </si>
  <si>
    <t>MMUJER-UC-CD-2022-0292</t>
  </si>
  <si>
    <t>MMUJER-UC-CD-2022-0262</t>
  </si>
  <si>
    <t>MMUJER-UC-CD-2022-0293</t>
  </si>
  <si>
    <t>MMUJER-UC-CD-2022-0296</t>
  </si>
  <si>
    <t>MMUJER-UC-CD-2022-0297</t>
  </si>
  <si>
    <t>MMUJER-UC-CD-2022-0299</t>
  </si>
  <si>
    <t>MMUJER-UC-CD-2022-0298</t>
  </si>
  <si>
    <t>MMUJER-UC-CD-2022-0300</t>
  </si>
  <si>
    <t>MMUJER-UC-CD-2022-0295</t>
  </si>
  <si>
    <t>MMUJER-UC-CD-2022-0304</t>
  </si>
  <si>
    <t>MMUJER-UC-CD-2022-0302</t>
  </si>
  <si>
    <t>MMUJER-UC-CD-2022-0301</t>
  </si>
  <si>
    <t>MMUJER-UC-CD-2022-0305</t>
  </si>
  <si>
    <t>MMUJER-UC-CD-2022-0306</t>
  </si>
  <si>
    <t>Servicio de almuerzo, refrigerio,cena y estación liquida para 50 personas para el encuentro de mujeres de los países de Centroamérica y el Caribe los días 28,29,30 y 31 de julio 2022.</t>
  </si>
  <si>
    <t>Servicio de pintura y reparación de archivos de metal del Ministerio de la Mujer.</t>
  </si>
  <si>
    <t xml:space="preserve">Servicio de refrigerio para 30 personas para el taller de Ética en las Compras Públicas, a realizarse el día 7 de julio 2022, en el Edificio Metropolitano, de 8:00 am hasta 12: 00 m </t>
  </si>
  <si>
    <t xml:space="preserve">Servicio de refrigerio y audiovisuales en salón de un hotel de la ciudad para las 55 personas estarán participando en la reunión del Gabinete para las Mujeres, Adolescentes y Niñas a las 2:00 P.M. </t>
  </si>
  <si>
    <t>Servicio de división de una oficina de la Dirección de OPM/OMM e instalación de una puerta, más instalación de dos puertas en la oficina de Prevención y Atención a la Violencia, en la Máximo Gómez.</t>
  </si>
  <si>
    <t>Contratación de servicio de un agrimensor, para obtener la mensura catastral deslindada actualizada.</t>
  </si>
  <si>
    <t>Servicio de reparación de aire acondicionado de la Jeepeta marca Toyota, modelo Prado, chasis JTEBH9FJ0GK178121, placa EG02647, color negro, año 2016.</t>
  </si>
  <si>
    <t>Servicio de mantenimiento de la camioneta, marca Toyota, modelo Prado, chasis JTEBH9FJ0GK178121, placa EG02647, color negro, año 2016.</t>
  </si>
  <si>
    <t>Servicio de legalización de documentos de los procesos de compra de bienes y servicios para el Ministerio de la Mujer.</t>
  </si>
  <si>
    <t>Compra de mochilas, casco de motor, capas de agua y cuerdas elásticas para los mensajeros del departamento de  Correspondencia y Archivo.</t>
  </si>
  <si>
    <t>Refrigerio y almuerzo para 40 personas para el taller de Formación de Jóvenes de Multiplicadores y Uniones Tempranas. Los días 19 y 26 de julio y 2 y 9 de agosto. Programa 45.</t>
  </si>
  <si>
    <t>Refrigerio y almuerzo para los encuentros regionales, dirigido al personal de la OPMs y OMMs, personal del Casas de Acogida y Lideresas Comunitarias, en la Provincia de Santiago y Distrito Nacional.</t>
  </si>
  <si>
    <t>Compra de carpeta para la Casa de Acogida y Líneas de Emergencia.</t>
  </si>
  <si>
    <t>Servicio de contratación de una empresa o persona física para trabajos en techo de las áreas de recepción, pasillo y cocina del Ministerio de la Mujer.</t>
  </si>
  <si>
    <t xml:space="preserve">Grabación y producción de videos del acto de “Traspaso de la Presidencia Pro-tempore” del Consejo de Ministras de la Mujer de Centroamérica y República Dominicana. </t>
  </si>
  <si>
    <t>Servicio de alquiler de vehículo de alta gama, para el traslado de la Señora Nellys Herrera, Directora General del Instituto Nacional de la Mujer en Panamá, los días 13,14,15 de julio del 2022.</t>
  </si>
  <si>
    <t>Refrigerio y estación liquida para las personas que estarán participando en el Acto de Traspaso de la Presidencia Pro-Tempore Panamá- Republica Dominicana.</t>
  </si>
  <si>
    <t>Almuerzo en un restaurante  para la reunión de trabajo con la Sra. Nellys Herrera y la Dra. Alicia Rodríguez, en ocasión del Traspaso de la Presidencia Pro-Tempore Panamá-Republica Dominicana.</t>
  </si>
  <si>
    <t>Compra de tablet android para ser utilizadas en la actividad “Iniciativa Cyberwomen Challengue2022”, el día 19 de julio del presente año. Fondos Programa 45.</t>
  </si>
  <si>
    <t>Servicio de cena en un restaurante de la ciudad por motivo de la visita de la Sra. Nellys Herrera, Directora General del Instituto Nacional de la Mujer de Panamá.</t>
  </si>
  <si>
    <t>Compra de alimentos para casa de Acogida modelo III Y XIII.</t>
  </si>
  <si>
    <t>Solicitamos la compra de stand portátil y exhibidores para eventos y feria de Ministerio de la Mujer.</t>
  </si>
  <si>
    <t>Compra de una corona de flores por el fallecimiento del Sr. Ocali Matos, empleado de este Ministerio.</t>
  </si>
  <si>
    <t>Servicio de laminado de los cristales del área del Despacho, área del Sótano y oficina de la Máximo Gómez.</t>
  </si>
  <si>
    <t>Servicio de contratación de una empresa y/o persona física para la capacitación en el  XXVI Congreso Interamericano de Secretarias y Asistentes se efectuará del 19 al 21 de agosto  de julio 2022</t>
  </si>
  <si>
    <t>Compras de Blower para el jacuzzi de la piscina de la casa de Acogida Modelo XIV.</t>
  </si>
  <si>
    <t>Compra e instalación de un lector de huella digital (ponchador) para las Coordinación de Casa de Acogida.</t>
  </si>
  <si>
    <t>Servicio de legalización de documentos de los procesos de compra de bienes y servicios para Casas de Acogida o Refugios.</t>
  </si>
  <si>
    <t>Compra de artículos decorativos para el hogar, para Casas de Acogida.</t>
  </si>
  <si>
    <t>Servicio de facilitador/a para impartir la capacitación presencial con el tema Proyecto de Vida los días 22, 23, 29 y 30 de julio del 2022.</t>
  </si>
  <si>
    <t>Compra de tickets de combustible para ser utilizado en los recorridos del Centro de Promoción de Salud Integral de Adolescentes.</t>
  </si>
  <si>
    <t xml:space="preserve">Servicio de un salón en hotel en la ciudad para 40 personas para la realización del acto de Firma de las Cartas Compromiso Interinstitucional julio 27 2022. </t>
  </si>
  <si>
    <t>Servicio de desayuno, almuerzo, refrigerio, cena y alojamiento para las psicólogas, que estarán participando en la segunda etapa del Curso de Formación de Facilitadoras en la Metodología</t>
  </si>
  <si>
    <t>Contratación de una empresa y/o persona física para impartir la capacitación con el tema “Masculinidades Positivas, una Vida Libre de Violencia Para las Mujeres Los días 22,23,29 y 30 de julio.</t>
  </si>
  <si>
    <t>Refrigerio para los participantes en la iniciativa de la “Fundación Manos del Cielo” (FUMADECI) para la presentación de la Conferencia Familiar “Violencia de Genero, como evitarla a tiempo”.</t>
  </si>
  <si>
    <t>Compra de materiales de refrigeración para ser usados en los aires acondicionados de la oficina metropolitana de la Máximo Gómez y en la sede de este Ministerio.</t>
  </si>
  <si>
    <t xml:space="preserve">SERVICIO DE REFRIGERIO, ALMUERZO ESTACIÓN LIQUIDA EN UN SALÓN DE HOTEL DE LA CIUDAD PARA 35 PERSONA, PARA EL TALLER DE INDUCCIÓN EL PERSONAL DE LA CASAS DE ACOGIDA EL DÍA 23 DE JULIO </t>
  </si>
  <si>
    <t>SERVICIO DE MANTENIMIENTO DE LAS CAMIONETAS, PLACA EL09240, PLACA EL09235, PLACA EL09239</t>
  </si>
  <si>
    <t>Servicio de hospedaje con desayuno, almuerzo, cena, estación liquida y  audio visual en salón de hotel, en la Provincia de Barahona, para 18 personas del 1 al 3 de agosto 2022.</t>
  </si>
  <si>
    <t>SERVICIO DE MANTENIMIENTO DE MINIBUS, MARCA HYUNDAI, COLOR BLANCO AÑO 2022, CHASIS KMJYA371BNU028245.</t>
  </si>
  <si>
    <t>Servicio de impresión, diagramación y diseño del folleto resumen de Medalla al Mérito 2022.</t>
  </si>
  <si>
    <t>COMPRA DE UN CONTACTOR (185 AMPS 3P/220V. ITH275A&amp;) PARA LA CASA DE ACOGIDA MODELO VIII.</t>
  </si>
  <si>
    <t>SERVICIO DE LAMINADO DE CRISTALES, FORRO COMPLETO DE ASIENTOS Y TAPIZADO DE PISOS, PARA LAS CAMIONETAS MITSUBISHI L200, 2023.</t>
  </si>
  <si>
    <t>Contratación de una empresa y/o persona física para el servicio de fotografía y diseño de portada para publicaciones.</t>
  </si>
  <si>
    <t>Contratación de servicios de ingeniería, para la formulación de proyecto y presupuesto para la remodelación del salón multiuso de este Ministerio.</t>
  </si>
  <si>
    <t>Compra de dos switch poe para ser utilizados en la conexión de todos los equipos de cómputo y comunicaciones que se instalaran en las áreas de Despacho y la Dirección Financiera de este Ministerio.</t>
  </si>
  <si>
    <t>Instituto Nacional de Formación Agraria y Sindical, INC</t>
  </si>
  <si>
    <t>Delta Comercial, SA</t>
  </si>
  <si>
    <t>Merca Del Atlántico, SRL</t>
  </si>
  <si>
    <t>Inverplata, SA</t>
  </si>
  <si>
    <t>CONSTRUCTORA AGS SRL</t>
  </si>
  <si>
    <t>Maria   Silvestre Cayetano</t>
  </si>
  <si>
    <t>Pily Gourmet, SRL</t>
  </si>
  <si>
    <t>Grupo, APB, SRL</t>
  </si>
  <si>
    <t>D&amp;F Papelería, SRL</t>
  </si>
  <si>
    <t xml:space="preserve">Evelyn Yocasta Caridad Sánchez </t>
  </si>
  <si>
    <t>FT Event Consultants, SRL</t>
  </si>
  <si>
    <t>Agencia de Viaje Milena Tours, SRL</t>
  </si>
  <si>
    <t xml:space="preserve">Rouler Enterprises, SRL </t>
  </si>
  <si>
    <t>Mateo Comunicaciones, SRL</t>
  </si>
  <si>
    <t>MA Creaciones Acrílicas, SRL</t>
  </si>
  <si>
    <t>ALL Office Solutions TS, SRL</t>
  </si>
  <si>
    <t xml:space="preserve">Asociación Dominicana de Secretarias, INC </t>
  </si>
  <si>
    <t>Sistemas y Tecnología, SRL</t>
  </si>
  <si>
    <t>María Virgen Ramos Castillo</t>
  </si>
  <si>
    <t>Isaac Rafael Maríñez Mejía</t>
  </si>
  <si>
    <t>Hoteles Nacionales, SA</t>
  </si>
  <si>
    <t>Centro de Formación Integral Juventud y Familia, INC</t>
  </si>
  <si>
    <t xml:space="preserve">Franklin Chanel Gomez Pérez </t>
  </si>
  <si>
    <t>Multiservicios Valdez Martínez, SRL</t>
  </si>
  <si>
    <t>Refricentro los Prados, SRL</t>
  </si>
  <si>
    <t>Hotel Costa LARIMAR, SRL</t>
  </si>
  <si>
    <t>Magna Motors, SA</t>
  </si>
  <si>
    <t>Soluciones Eléctricas Encarnación, EIRL</t>
  </si>
  <si>
    <t>Autocentro Navarro, SRL</t>
  </si>
  <si>
    <t>IQTEK Solutions, SRL</t>
  </si>
  <si>
    <t xml:space="preserve">                                                             MES DE JULIO  2022</t>
  </si>
  <si>
    <t xml:space="preserve">                                RELACION DE COMPRAS POR DEBAJO DEL UMBRAL</t>
  </si>
  <si>
    <t xml:space="preserve">  DEPARTAMENTO DE COMPRAS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</si>
</sst>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2"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b/>
      <sz val="16"/>
      <color theme="1"/>
      <name val="Arial"/>
      <family val="2"/>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sz val="18"/>
      <name val="Arial"/>
      <family val="2"/>
    </font>
    <font>
      <b/>
      <sz val="20"/>
      <name val="Calibri"/>
      <family val="2"/>
      <scheme val="minor"/>
    </font>
    <font>
      <sz val="20"/>
      <name val="Arial"/>
      <family val="2"/>
    </font>
    <font>
      <sz val="20"/>
      <color theme="1"/>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53">
    <xf numFmtId="0" fontId="0" fillId="0" borderId="0" xfId="0"/>
    <xf numFmtId="164" fontId="0" fillId="0" borderId="0" xfId="1" applyFont="1"/>
    <xf numFmtId="0" fontId="3" fillId="0" borderId="0" xfId="0" applyFont="1"/>
    <xf numFmtId="0" fontId="0" fillId="0" borderId="0" xfId="0" applyBorder="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Border="1" applyAlignment="1">
      <alignment horizontal="left" vertical="top"/>
    </xf>
    <xf numFmtId="0" fontId="3" fillId="0" borderId="0" xfId="0" applyFont="1" applyBorder="1"/>
    <xf numFmtId="0" fontId="2" fillId="0" borderId="0" xfId="0" applyFont="1" applyBorder="1"/>
    <xf numFmtId="0" fontId="3" fillId="0" borderId="2" xfId="0" applyFont="1" applyBorder="1" applyAlignment="1" applyProtection="1">
      <alignment horizontal="center" wrapText="1"/>
      <protection locked="0" hidden="1"/>
    </xf>
    <xf numFmtId="0" fontId="3" fillId="0" borderId="0" xfId="0" applyFont="1" applyBorder="1" applyAlignment="1" applyProtection="1">
      <alignment horizontal="center" wrapText="1"/>
      <protection locked="0" hidden="1"/>
    </xf>
    <xf numFmtId="0" fontId="3" fillId="0" borderId="8" xfId="0" applyFont="1" applyBorder="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14" fontId="3" fillId="0" borderId="8" xfId="0" applyNumberFormat="1" applyFont="1" applyBorder="1" applyAlignment="1">
      <alignment horizontal="left" vertical="center"/>
    </xf>
    <xf numFmtId="14" fontId="2" fillId="0" borderId="0" xfId="0" applyNumberFormat="1" applyFont="1" applyBorder="1" applyAlignment="1">
      <alignment horizontal="left" vertical="center"/>
    </xf>
    <xf numFmtId="0" fontId="3" fillId="0" borderId="0" xfId="0" applyFont="1" applyAlignment="1" applyProtection="1">
      <alignment horizontal="center" wrapText="1"/>
      <protection hidden="1"/>
    </xf>
    <xf numFmtId="0" fontId="6" fillId="0" borderId="0" xfId="0" applyFont="1" applyBorder="1" applyAlignment="1">
      <alignment horizontal="left" vertical="top"/>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0" fontId="2" fillId="0" borderId="0" xfId="0" applyFont="1" applyAlignment="1"/>
    <xf numFmtId="14" fontId="2" fillId="0" borderId="0" xfId="0" applyNumberFormat="1" applyFont="1" applyAlignment="1"/>
    <xf numFmtId="0" fontId="2" fillId="0" borderId="0" xfId="0" applyFont="1" applyAlignme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164" fontId="3" fillId="0" borderId="9" xfId="1" applyFont="1" applyBorder="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Alignment="1" applyProtection="1">
      <protection locked="0"/>
    </xf>
    <xf numFmtId="0" fontId="10" fillId="0" borderId="2" xfId="0" applyFont="1" applyBorder="1" applyAlignment="1" applyProtection="1">
      <protection locked="0"/>
    </xf>
    <xf numFmtId="0" fontId="10" fillId="0" borderId="0" xfId="0" applyFont="1" applyBorder="1" applyAlignment="1" applyProtection="1">
      <protection locked="0"/>
    </xf>
    <xf numFmtId="0" fontId="10" fillId="0" borderId="8" xfId="0" applyFont="1" applyBorder="1" applyAlignment="1" applyProtection="1">
      <protection locked="0"/>
    </xf>
    <xf numFmtId="0" fontId="11" fillId="0" borderId="0" xfId="0" applyFont="1" applyBorder="1" applyAlignment="1" applyProtection="1">
      <alignment vertical="top"/>
      <protection locked="0"/>
    </xf>
    <xf numFmtId="0" fontId="8" fillId="3" borderId="1" xfId="0" applyFont="1" applyFill="1" applyBorder="1" applyAlignment="1" applyProtection="1">
      <alignment vertical="center" readingOrder="1"/>
      <protection locked="0"/>
    </xf>
    <xf numFmtId="0" fontId="0" fillId="0" borderId="0" xfId="0" applyAlignment="1"/>
    <xf numFmtId="164" fontId="5" fillId="2" borderId="0" xfId="1" applyFont="1" applyFill="1" applyBorder="1" applyAlignment="1" applyProtection="1">
      <alignment horizontal="left" vertical="top" wrapText="1"/>
      <protection locked="0" hidden="1"/>
    </xf>
    <xf numFmtId="0" fontId="2" fillId="2" borderId="0" xfId="0" applyFont="1" applyFill="1" applyAlignment="1" applyProtection="1">
      <protection locked="0"/>
    </xf>
    <xf numFmtId="164" fontId="2" fillId="2" borderId="0" xfId="1" applyFont="1" applyFill="1" applyBorder="1" applyAlignment="1"/>
    <xf numFmtId="0" fontId="11" fillId="2" borderId="11"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6" fillId="0" borderId="0" xfId="0" applyFont="1" applyBorder="1" applyAlignment="1" applyProtection="1">
      <alignment horizontal="center" vertical="top" wrapText="1"/>
      <protection locked="0" hidden="1"/>
    </xf>
    <xf numFmtId="0" fontId="18" fillId="2" borderId="1" xfId="0" applyFont="1" applyFill="1" applyBorder="1" applyAlignment="1">
      <alignment horizontal="left" wrapText="1"/>
    </xf>
    <xf numFmtId="0" fontId="18" fillId="2" borderId="0" xfId="0" applyFont="1" applyFill="1" applyBorder="1" applyAlignment="1">
      <alignment horizontal="left" wrapText="1"/>
    </xf>
    <xf numFmtId="0" fontId="19" fillId="2" borderId="0" xfId="0" applyFont="1" applyFill="1" applyAlignment="1">
      <alignment vertical="top" wrapText="1"/>
    </xf>
    <xf numFmtId="0" fontId="19" fillId="2" borderId="0" xfId="0" applyFont="1" applyFill="1" applyBorder="1" applyAlignment="1">
      <alignment vertical="top" wrapText="1"/>
    </xf>
    <xf numFmtId="0" fontId="18" fillId="2" borderId="1" xfId="0" applyFont="1" applyFill="1" applyBorder="1" applyAlignment="1">
      <alignment horizontal="left" vertical="top" wrapText="1"/>
    </xf>
    <xf numFmtId="0" fontId="18" fillId="2" borderId="0"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Border="1" applyAlignment="1">
      <alignment horizontal="left" vertical="top" wrapText="1"/>
    </xf>
    <xf numFmtId="0" fontId="7" fillId="0" borderId="10" xfId="0" applyFont="1" applyBorder="1" applyAlignment="1">
      <alignment horizontal="center" vertical="center" wrapText="1"/>
    </xf>
    <xf numFmtId="14" fontId="7" fillId="0" borderId="10" xfId="0" applyNumberFormat="1" applyFont="1" applyBorder="1" applyAlignment="1">
      <alignment horizontal="center" vertical="center"/>
    </xf>
    <xf numFmtId="0" fontId="7" fillId="0" borderId="10" xfId="0" applyFont="1" applyBorder="1" applyAlignment="1" applyProtection="1">
      <alignment horizontal="center" vertical="center" wrapText="1"/>
      <protection locked="0" hidden="1"/>
    </xf>
    <xf numFmtId="0" fontId="11" fillId="0" borderId="10" xfId="0" applyFont="1" applyBorder="1" applyAlignment="1" applyProtection="1">
      <alignment horizontal="center" vertical="center"/>
      <protection locked="0"/>
    </xf>
    <xf numFmtId="164" fontId="7" fillId="0" borderId="10" xfId="1" applyFont="1" applyBorder="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1" fillId="0" borderId="0" xfId="0" applyFont="1"/>
    <xf numFmtId="0" fontId="21" fillId="0" borderId="0" xfId="0" applyFont="1" applyAlignment="1">
      <alignment horizontal="right"/>
    </xf>
    <xf numFmtId="3" fontId="21" fillId="0" borderId="0" xfId="0" applyNumberFormat="1" applyFont="1" applyAlignment="1">
      <alignment horizontal="right"/>
    </xf>
    <xf numFmtId="0" fontId="11" fillId="2" borderId="11" xfId="0" applyFont="1" applyFill="1" applyBorder="1" applyAlignment="1">
      <alignment wrapText="1"/>
    </xf>
    <xf numFmtId="0" fontId="11" fillId="2" borderId="0" xfId="0" applyFont="1" applyFill="1" applyBorder="1" applyAlignment="1">
      <alignment wrapText="1"/>
    </xf>
    <xf numFmtId="0" fontId="10" fillId="2" borderId="0" xfId="0" applyFont="1" applyFill="1" applyBorder="1" applyAlignment="1">
      <alignment wrapText="1"/>
    </xf>
    <xf numFmtId="0" fontId="19" fillId="0" borderId="0" xfId="0" applyFont="1" applyAlignment="1">
      <alignment wrapText="1"/>
    </xf>
    <xf numFmtId="0" fontId="19" fillId="0" borderId="0" xfId="0" applyFont="1" applyBorder="1" applyAlignment="1">
      <alignment wrapText="1"/>
    </xf>
    <xf numFmtId="0" fontId="17" fillId="0" borderId="0" xfId="0" applyFont="1" applyAlignment="1">
      <alignment wrapText="1"/>
    </xf>
    <xf numFmtId="0" fontId="17" fillId="0" borderId="0" xfId="0" applyFont="1" applyBorder="1" applyAlignment="1">
      <alignment wrapText="1"/>
    </xf>
    <xf numFmtId="0" fontId="5" fillId="0" borderId="11" xfId="0" applyFont="1" applyBorder="1"/>
    <xf numFmtId="164" fontId="22" fillId="3" borderId="1" xfId="1" applyFont="1" applyFill="1" applyBorder="1" applyAlignment="1" applyProtection="1">
      <alignment horizontal="right" vertical="center" wrapText="1" readingOrder="1"/>
      <protection locked="0"/>
    </xf>
    <xf numFmtId="0" fontId="23" fillId="3" borderId="1" xfId="0" applyFont="1" applyFill="1" applyBorder="1" applyAlignment="1" applyProtection="1">
      <alignment horizontal="left" vertical="center" wrapText="1" readingOrder="1"/>
      <protection locked="0"/>
    </xf>
    <xf numFmtId="0" fontId="23" fillId="2" borderId="1" xfId="0" applyFont="1" applyFill="1" applyBorder="1" applyAlignment="1" applyProtection="1">
      <alignment horizontal="left" vertical="center" wrapText="1" readingOrder="1"/>
      <protection locked="0"/>
    </xf>
    <xf numFmtId="14" fontId="23" fillId="3" borderId="1" xfId="0" applyNumberFormat="1" applyFont="1" applyFill="1" applyBorder="1" applyAlignment="1" applyProtection="1">
      <alignment horizontal="left" vertical="center" wrapText="1" readingOrder="1"/>
      <protection locked="0"/>
    </xf>
    <xf numFmtId="14" fontId="23" fillId="2" borderId="1" xfId="0" applyNumberFormat="1" applyFont="1" applyFill="1" applyBorder="1" applyAlignment="1" applyProtection="1">
      <alignment horizontal="left" vertical="center" wrapText="1" readingOrder="1"/>
      <protection locked="0"/>
    </xf>
    <xf numFmtId="164" fontId="23" fillId="3" borderId="1" xfId="1" applyFont="1" applyFill="1" applyBorder="1" applyAlignment="1" applyProtection="1">
      <alignment horizontal="left" vertical="center" wrapText="1" readingOrder="1"/>
      <protection locked="0"/>
    </xf>
    <xf numFmtId="164" fontId="23"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4" fillId="0" borderId="0" xfId="0" applyFont="1" applyBorder="1"/>
    <xf numFmtId="0" fontId="24" fillId="0" borderId="0" xfId="0" applyFont="1"/>
    <xf numFmtId="0" fontId="25" fillId="0" borderId="0" xfId="0" applyFont="1"/>
    <xf numFmtId="0" fontId="7" fillId="0" borderId="12" xfId="0" applyFont="1" applyBorder="1" applyAlignment="1">
      <alignment horizontal="center" vertical="center" wrapText="1"/>
    </xf>
    <xf numFmtId="14" fontId="7" fillId="0" borderId="13" xfId="0" applyNumberFormat="1" applyFont="1" applyBorder="1" applyAlignment="1">
      <alignment horizontal="center" vertical="center"/>
    </xf>
    <xf numFmtId="0" fontId="7" fillId="0" borderId="13" xfId="0" applyFont="1" applyBorder="1" applyAlignment="1" applyProtection="1">
      <alignment horizontal="center" vertical="center" wrapText="1"/>
      <protection locked="0" hidden="1"/>
    </xf>
    <xf numFmtId="0" fontId="11" fillId="0" borderId="13" xfId="0" applyFont="1" applyBorder="1" applyAlignment="1" applyProtection="1">
      <alignment horizontal="center" vertical="center"/>
      <protection locked="0"/>
    </xf>
    <xf numFmtId="164" fontId="7" fillId="0" borderId="14" xfId="1" applyFont="1" applyBorder="1" applyAlignment="1">
      <alignment horizontal="right" vertical="center"/>
    </xf>
    <xf numFmtId="3" fontId="25" fillId="0" borderId="0" xfId="0" applyNumberFormat="1" applyFont="1"/>
    <xf numFmtId="0" fontId="26" fillId="2" borderId="0"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0" xfId="0" applyFont="1" applyFill="1" applyBorder="1" applyAlignment="1">
      <alignment horizontal="left" wrapText="1"/>
    </xf>
    <xf numFmtId="0" fontId="26" fillId="2" borderId="1" xfId="0" applyFont="1" applyFill="1" applyBorder="1" applyAlignment="1">
      <alignment horizontal="left" wrapText="1"/>
    </xf>
    <xf numFmtId="0" fontId="24" fillId="0" borderId="0" xfId="0" applyFont="1" applyBorder="1" applyAlignment="1">
      <alignment wrapText="1"/>
    </xf>
    <xf numFmtId="0" fontId="24" fillId="0" borderId="0" xfId="0" applyFont="1" applyAlignment="1">
      <alignment wrapText="1"/>
    </xf>
    <xf numFmtId="0" fontId="27" fillId="2" borderId="1" xfId="0" applyFont="1" applyFill="1" applyBorder="1" applyAlignment="1">
      <alignment horizontal="left" vertical="top"/>
    </xf>
    <xf numFmtId="14" fontId="4" fillId="0" borderId="0" xfId="0" applyNumberFormat="1" applyFont="1" applyBorder="1" applyAlignment="1">
      <alignment horizontal="left" vertical="center"/>
    </xf>
    <xf numFmtId="14" fontId="28" fillId="0" borderId="0" xfId="0" applyNumberFormat="1" applyFont="1" applyAlignment="1">
      <alignment horizontal="left" vertical="center"/>
    </xf>
    <xf numFmtId="14" fontId="4" fillId="0" borderId="0" xfId="0" applyNumberFormat="1" applyFont="1" applyAlignment="1">
      <alignment horizontal="left" vertical="center"/>
    </xf>
    <xf numFmtId="0" fontId="0" fillId="0" borderId="1" xfId="0" applyBorder="1"/>
    <xf numFmtId="0" fontId="5" fillId="0" borderId="8" xfId="0" applyFont="1" applyBorder="1"/>
    <xf numFmtId="0" fontId="29" fillId="0" borderId="1" xfId="0" applyFont="1" applyBorder="1" applyAlignment="1" applyProtection="1">
      <alignment horizontal="left" wrapText="1" readingOrder="1"/>
      <protection locked="0"/>
    </xf>
    <xf numFmtId="0" fontId="30" fillId="0" borderId="1" xfId="0" applyFont="1" applyBorder="1" applyAlignment="1" applyProtection="1">
      <alignment horizontal="left" wrapText="1" readingOrder="1"/>
      <protection locked="0"/>
    </xf>
    <xf numFmtId="14" fontId="29" fillId="0" borderId="1" xfId="0" applyNumberFormat="1" applyFont="1" applyBorder="1" applyAlignment="1" applyProtection="1">
      <alignment horizontal="left" wrapText="1" readingOrder="1"/>
      <protection locked="0"/>
    </xf>
    <xf numFmtId="14" fontId="30" fillId="0" borderId="1" xfId="0" applyNumberFormat="1" applyFont="1" applyBorder="1" applyAlignment="1" applyProtection="1">
      <alignment horizontal="left" wrapText="1" readingOrder="1"/>
      <protection locked="0"/>
    </xf>
    <xf numFmtId="14" fontId="30" fillId="0" borderId="1" xfId="0" applyNumberFormat="1" applyFont="1" applyBorder="1" applyAlignment="1">
      <alignment horizontal="left"/>
    </xf>
    <xf numFmtId="0" fontId="30" fillId="0" borderId="1" xfId="0" applyFont="1" applyBorder="1" applyAlignment="1" applyProtection="1">
      <alignment horizontal="left" wrapText="1"/>
      <protection hidden="1"/>
    </xf>
    <xf numFmtId="0" fontId="30" fillId="0" borderId="1" xfId="0" applyFont="1" applyBorder="1" applyAlignment="1" applyProtection="1">
      <alignment horizontal="left" wrapText="1"/>
      <protection locked="0"/>
    </xf>
    <xf numFmtId="0" fontId="27" fillId="2" borderId="15" xfId="0" applyFont="1" applyFill="1" applyBorder="1" applyAlignment="1">
      <alignment horizontal="left" vertical="top"/>
    </xf>
    <xf numFmtId="0" fontId="0" fillId="0" borderId="15" xfId="0" applyBorder="1"/>
    <xf numFmtId="0" fontId="30" fillId="0" borderId="1" xfId="0" applyFont="1" applyBorder="1" applyAlignment="1">
      <alignment horizontal="left"/>
    </xf>
    <xf numFmtId="164" fontId="30" fillId="0" borderId="1" xfId="1" applyFont="1" applyFill="1" applyBorder="1" applyAlignment="1">
      <alignment horizontal="left"/>
    </xf>
    <xf numFmtId="164" fontId="29" fillId="0" borderId="1" xfId="1" applyFont="1" applyFill="1" applyBorder="1" applyAlignment="1" applyProtection="1">
      <alignment horizontal="left" wrapText="1" readingOrder="1"/>
      <protection locked="0"/>
    </xf>
    <xf numFmtId="164" fontId="30" fillId="0" borderId="1" xfId="1" applyFont="1" applyFill="1" applyBorder="1" applyAlignment="1" applyProtection="1">
      <alignment horizontal="left" wrapText="1" readingOrder="1"/>
      <protection locked="0"/>
    </xf>
    <xf numFmtId="0" fontId="5" fillId="0" borderId="1" xfId="0" applyFont="1" applyBorder="1" applyAlignment="1">
      <alignment horizontal="left"/>
    </xf>
    <xf numFmtId="14" fontId="5" fillId="0" borderId="1" xfId="0" applyNumberFormat="1" applyFont="1" applyBorder="1" applyAlignment="1">
      <alignment horizontal="left" vertical="center"/>
    </xf>
    <xf numFmtId="0" fontId="5" fillId="0" borderId="1" xfId="0" applyFont="1" applyBorder="1" applyAlignment="1" applyProtection="1">
      <alignment wrapText="1"/>
      <protection hidden="1"/>
    </xf>
    <xf numFmtId="0" fontId="20" fillId="0" borderId="1" xfId="0" applyFont="1" applyBorder="1" applyAlignment="1" applyProtection="1">
      <protection locked="0"/>
    </xf>
    <xf numFmtId="0" fontId="5" fillId="0" borderId="1" xfId="0" applyFont="1" applyBorder="1"/>
    <xf numFmtId="0" fontId="30" fillId="0" borderId="1" xfId="0" applyFont="1" applyBorder="1" applyAlignment="1" applyProtection="1">
      <alignment horizontal="left" wrapText="1"/>
      <protection locked="0" hidden="1"/>
    </xf>
    <xf numFmtId="0" fontId="27" fillId="2" borderId="0" xfId="0" applyFont="1" applyFill="1" applyBorder="1" applyAlignment="1">
      <alignment horizontal="left" vertical="top"/>
    </xf>
    <xf numFmtId="0" fontId="27" fillId="2" borderId="16" xfId="0" applyFont="1" applyFill="1" applyBorder="1" applyAlignment="1">
      <alignment horizontal="left" vertical="top"/>
    </xf>
    <xf numFmtId="0" fontId="27" fillId="2" borderId="17" xfId="0" applyFont="1" applyFill="1" applyBorder="1" applyAlignment="1">
      <alignment horizontal="left" vertical="top"/>
    </xf>
    <xf numFmtId="0" fontId="4" fillId="0" borderId="1" xfId="0" applyFont="1" applyBorder="1" applyAlignment="1">
      <alignment horizontal="center"/>
    </xf>
    <xf numFmtId="164" fontId="31" fillId="0" borderId="1" xfId="1" applyFont="1" applyFill="1" applyBorder="1" applyAlignment="1">
      <alignment horizontal="left"/>
    </xf>
  </cellXfs>
  <cellStyles count="4">
    <cellStyle name="Millares" xfId="1" builtinId="3"/>
    <cellStyle name="Normal" xfId="0" builtinId="0"/>
    <cellStyle name="Normal 2" xfId="2" xr:uid="{4E8B0D25-D3DB-4563-ABDE-FFF454041A26}"/>
    <cellStyle name="Normal 3" xfId="3" xr:uid="{F49C6ADA-F3B2-4C63-AFF6-CC40A850AE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2490108</xdr:colOff>
      <xdr:row>3</xdr:row>
      <xdr:rowOff>71438</xdr:rowOff>
    </xdr:from>
    <xdr:to>
      <xdr:col>2</xdr:col>
      <xdr:colOff>4964906</xdr:colOff>
      <xdr:row>5</xdr:row>
      <xdr:rowOff>109537</xdr:rowOff>
    </xdr:to>
    <xdr:pic>
      <xdr:nvPicPr>
        <xdr:cNvPr id="3" name="Imagen 2">
          <a:extLst>
            <a:ext uri="{FF2B5EF4-FFF2-40B4-BE49-F238E27FC236}">
              <a16:creationId xmlns:a16="http://schemas.microsoft.com/office/drawing/2014/main" id="{6BE0755A-5CE2-4782-9ADF-A213C62817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7389" y="95251"/>
          <a:ext cx="2474798" cy="13715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70"/>
  <sheetViews>
    <sheetView tabSelected="1" view="pageBreakPreview" topLeftCell="A2" zoomScale="80" zoomScaleNormal="65" zoomScaleSheetLayoutView="80" workbookViewId="0">
      <selection activeCell="C6" sqref="C6"/>
    </sheetView>
  </sheetViews>
  <sheetFormatPr baseColWidth="10" defaultRowHeight="21" x14ac:dyDescent="0.25"/>
  <cols>
    <col min="1" max="1" width="52.5703125" style="33" customWidth="1"/>
    <col min="2" max="2" width="21.28515625" style="13" customWidth="1"/>
    <col min="3" max="3" width="114.140625" style="4" customWidth="1"/>
    <col min="4" max="4" width="35.140625" style="45" customWidth="1"/>
    <col min="5" max="5" width="26.5703125" style="40" customWidth="1"/>
    <col min="6" max="6" width="1.5703125" hidden="1" customWidth="1"/>
    <col min="7" max="16" width="11.42578125" style="3" hidden="1" customWidth="1"/>
    <col min="17" max="17" width="2.28515625" style="3" customWidth="1"/>
    <col min="18" max="18" width="2.7109375" style="3" customWidth="1"/>
    <col min="19" max="19" width="1.5703125" style="3" customWidth="1"/>
    <col min="20" max="20" width="4.140625" style="3" customWidth="1"/>
    <col min="21" max="22" width="11.42578125" style="3"/>
    <col min="23" max="23" width="21" style="3" customWidth="1"/>
    <col min="24" max="48" width="11.42578125" style="3"/>
  </cols>
  <sheetData>
    <row r="1" spans="1:48" ht="21.75" hidden="1" thickBot="1" x14ac:dyDescent="0.4">
      <c r="A1" s="24"/>
      <c r="C1" s="6"/>
      <c r="E1" s="37"/>
    </row>
    <row r="2" spans="1:48" ht="1.5" customHeight="1" x14ac:dyDescent="0.35">
      <c r="A2" s="34"/>
      <c r="B2" s="14"/>
      <c r="C2" s="10"/>
      <c r="D2" s="46"/>
      <c r="E2" s="38"/>
      <c r="F2" s="2"/>
      <c r="G2" s="8"/>
      <c r="H2" s="8"/>
      <c r="I2" s="8"/>
      <c r="J2" s="8"/>
      <c r="K2" s="8"/>
      <c r="L2" s="8"/>
      <c r="M2" s="8"/>
      <c r="N2" s="8"/>
      <c r="O2" s="8"/>
      <c r="P2" s="8"/>
      <c r="Q2" s="8"/>
      <c r="R2" s="8"/>
      <c r="S2" s="8"/>
      <c r="T2" s="8"/>
    </row>
    <row r="3" spans="1:48" ht="23.25" hidden="1" x14ac:dyDescent="0.35">
      <c r="A3" s="35"/>
      <c r="B3" s="15"/>
      <c r="C3" s="11"/>
      <c r="D3" s="47"/>
      <c r="E3" s="39"/>
      <c r="F3" s="2"/>
      <c r="G3" s="8"/>
      <c r="H3" s="8"/>
      <c r="I3" s="8"/>
      <c r="J3" s="8"/>
      <c r="K3" s="8"/>
      <c r="L3" s="8"/>
      <c r="M3" s="8"/>
      <c r="N3" s="8"/>
      <c r="O3" s="8"/>
      <c r="P3" s="8"/>
      <c r="Q3" s="8"/>
      <c r="R3" s="8"/>
      <c r="S3" s="8"/>
      <c r="T3" s="8"/>
    </row>
    <row r="4" spans="1:48" ht="103.5" customHeight="1" x14ac:dyDescent="0.35">
      <c r="A4" s="35"/>
      <c r="B4" s="15"/>
      <c r="C4" s="11"/>
      <c r="D4" s="47"/>
      <c r="E4" s="39"/>
      <c r="F4" s="2"/>
      <c r="G4" s="8"/>
      <c r="H4" s="8"/>
      <c r="I4" s="8"/>
      <c r="J4" s="8"/>
      <c r="K4" s="8"/>
      <c r="L4" s="8"/>
      <c r="M4" s="8"/>
      <c r="N4" s="8"/>
      <c r="O4" s="8"/>
      <c r="P4" s="8"/>
      <c r="Q4" s="8"/>
      <c r="R4" s="8"/>
      <c r="S4" s="8"/>
      <c r="T4" s="8"/>
    </row>
    <row r="5" spans="1:48" ht="2.25" customHeight="1" x14ac:dyDescent="0.35">
      <c r="A5" s="35"/>
      <c r="B5" s="15"/>
      <c r="C5" s="11"/>
      <c r="D5" s="47"/>
      <c r="E5" s="39"/>
      <c r="F5" s="2"/>
      <c r="G5" s="8"/>
      <c r="H5" s="8"/>
      <c r="I5" s="8"/>
      <c r="J5" s="8"/>
      <c r="K5" s="8"/>
      <c r="L5" s="8"/>
      <c r="M5" s="8"/>
      <c r="N5" s="8"/>
      <c r="O5" s="8"/>
      <c r="P5" s="8"/>
      <c r="Q5" s="8"/>
      <c r="R5" s="8"/>
      <c r="S5" s="8"/>
      <c r="T5" s="8"/>
    </row>
    <row r="6" spans="1:48" ht="23.25" x14ac:dyDescent="0.35">
      <c r="A6" s="35"/>
      <c r="B6" s="15"/>
      <c r="C6" s="64" t="s">
        <v>164</v>
      </c>
      <c r="D6" s="47"/>
      <c r="E6" s="39"/>
      <c r="F6" s="2"/>
      <c r="G6" s="8"/>
      <c r="H6" s="8"/>
      <c r="I6" s="8"/>
      <c r="J6" s="8"/>
      <c r="K6" s="8"/>
      <c r="L6" s="8"/>
      <c r="M6" s="8"/>
      <c r="N6" s="8"/>
      <c r="O6" s="8"/>
      <c r="P6" s="8"/>
      <c r="Q6" s="8"/>
      <c r="R6" s="8"/>
      <c r="S6" s="8"/>
      <c r="T6" s="8"/>
    </row>
    <row r="7" spans="1:48" ht="23.25" x14ac:dyDescent="0.35">
      <c r="A7" s="35"/>
      <c r="B7" s="15"/>
      <c r="C7" s="19" t="s">
        <v>163</v>
      </c>
      <c r="D7" s="47"/>
      <c r="E7" s="39"/>
      <c r="F7" s="2"/>
      <c r="G7" s="8"/>
      <c r="H7" s="8"/>
      <c r="I7" s="8"/>
      <c r="J7" s="8"/>
      <c r="K7" s="8"/>
      <c r="L7" s="8"/>
      <c r="M7" s="8"/>
      <c r="N7" s="8"/>
      <c r="O7" s="8"/>
      <c r="P7" s="8"/>
      <c r="Q7" s="8"/>
      <c r="R7" s="8"/>
      <c r="S7" s="8"/>
      <c r="T7" s="8"/>
    </row>
    <row r="8" spans="1:48" ht="7.5" hidden="1" customHeight="1" x14ac:dyDescent="0.25">
      <c r="C8" s="20" t="s">
        <v>10</v>
      </c>
    </row>
    <row r="9" spans="1:48" ht="1.5" hidden="1" customHeight="1" x14ac:dyDescent="0.35">
      <c r="C9" s="18"/>
    </row>
    <row r="10" spans="1:48" ht="23.25" hidden="1" x14ac:dyDescent="0.35">
      <c r="C10" s="18"/>
    </row>
    <row r="11" spans="1:48" ht="14.25" hidden="1" customHeight="1" thickBot="1" x14ac:dyDescent="0.4">
      <c r="A11" s="36"/>
      <c r="B11" s="16"/>
      <c r="C11" s="12"/>
      <c r="D11" s="48"/>
      <c r="E11" s="41"/>
      <c r="F11" s="2"/>
      <c r="G11" s="8"/>
      <c r="H11" s="8"/>
      <c r="I11" s="8"/>
      <c r="J11" s="8"/>
      <c r="K11" s="8"/>
      <c r="L11" s="8"/>
      <c r="M11" s="8"/>
      <c r="N11" s="8"/>
      <c r="O11" s="8"/>
      <c r="P11" s="8"/>
      <c r="Q11" s="8"/>
      <c r="R11" s="8"/>
      <c r="S11" s="8"/>
      <c r="T11" s="8"/>
    </row>
    <row r="12" spans="1:48" ht="27" customHeight="1" thickBot="1" x14ac:dyDescent="0.4">
      <c r="A12" s="7"/>
      <c r="B12" s="17"/>
      <c r="C12" s="20" t="s">
        <v>162</v>
      </c>
      <c r="D12" s="49"/>
      <c r="E12" s="37"/>
      <c r="F12" s="5"/>
      <c r="G12" s="9"/>
      <c r="H12" s="9"/>
      <c r="I12" s="9"/>
      <c r="J12" s="9"/>
      <c r="K12" s="9"/>
      <c r="L12" s="9"/>
      <c r="M12" s="9"/>
      <c r="N12" s="9"/>
      <c r="O12" s="9"/>
      <c r="P12" s="9"/>
      <c r="Q12" s="9"/>
      <c r="R12" s="9"/>
      <c r="S12" s="9"/>
      <c r="T12" s="9"/>
      <c r="U12" s="9"/>
    </row>
    <row r="13" spans="1:48" s="78" customFormat="1" ht="23.25" customHeight="1" x14ac:dyDescent="0.4">
      <c r="A13" s="111" t="s">
        <v>3</v>
      </c>
      <c r="B13" s="112" t="s">
        <v>4</v>
      </c>
      <c r="C13" s="113" t="s">
        <v>31</v>
      </c>
      <c r="D13" s="114" t="s">
        <v>0</v>
      </c>
      <c r="E13" s="115" t="s">
        <v>1</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row>
    <row r="14" spans="1:48" s="78" customFormat="1" ht="84.75" customHeight="1" x14ac:dyDescent="0.4">
      <c r="A14" s="129" t="s">
        <v>40</v>
      </c>
      <c r="B14" s="133">
        <v>44746</v>
      </c>
      <c r="C14" s="147" t="s">
        <v>86</v>
      </c>
      <c r="D14" s="135" t="s">
        <v>132</v>
      </c>
      <c r="E14" s="139">
        <v>160061.1</v>
      </c>
      <c r="F14" s="151"/>
      <c r="G14" s="151"/>
      <c r="H14" s="151"/>
      <c r="I14" s="151"/>
      <c r="J14" s="151"/>
      <c r="K14" s="151"/>
      <c r="L14" s="151"/>
      <c r="M14" s="151"/>
      <c r="N14" s="151"/>
      <c r="O14" s="151"/>
      <c r="P14" s="151"/>
      <c r="Q14" s="151"/>
      <c r="R14" s="151"/>
      <c r="S14" s="151"/>
      <c r="T14" s="151"/>
      <c r="U14" s="151"/>
      <c r="V14" s="151"/>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row>
    <row r="15" spans="1:48" s="78" customFormat="1" ht="62.25" customHeight="1" x14ac:dyDescent="0.4">
      <c r="A15" s="129" t="s">
        <v>41</v>
      </c>
      <c r="B15" s="131">
        <v>44748</v>
      </c>
      <c r="C15" s="129" t="s">
        <v>87</v>
      </c>
      <c r="D15" s="129" t="s">
        <v>36</v>
      </c>
      <c r="E15" s="140">
        <v>163999.46</v>
      </c>
      <c r="F15" s="151"/>
      <c r="G15" s="151"/>
      <c r="H15" s="151"/>
      <c r="I15" s="151"/>
      <c r="J15" s="151"/>
      <c r="K15" s="151"/>
      <c r="L15" s="151"/>
      <c r="M15" s="151"/>
      <c r="N15" s="151"/>
      <c r="O15" s="151"/>
      <c r="P15" s="151"/>
      <c r="Q15" s="151"/>
      <c r="R15" s="151"/>
      <c r="S15" s="151"/>
      <c r="T15" s="151"/>
      <c r="U15" s="151"/>
      <c r="V15" s="151"/>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row>
    <row r="16" spans="1:48" s="78" customFormat="1" ht="82.5" customHeight="1" x14ac:dyDescent="0.4">
      <c r="A16" s="129" t="s">
        <v>42</v>
      </c>
      <c r="B16" s="131">
        <v>44748</v>
      </c>
      <c r="C16" s="129" t="s">
        <v>88</v>
      </c>
      <c r="D16" s="129" t="s">
        <v>134</v>
      </c>
      <c r="E16" s="140">
        <v>27151.8</v>
      </c>
      <c r="F16" s="151"/>
      <c r="G16" s="151"/>
      <c r="H16" s="151"/>
      <c r="I16" s="151"/>
      <c r="J16" s="151"/>
      <c r="K16" s="151"/>
      <c r="L16" s="151"/>
      <c r="M16" s="151"/>
      <c r="N16" s="151"/>
      <c r="O16" s="151"/>
      <c r="P16" s="151"/>
      <c r="Q16" s="151"/>
      <c r="R16" s="151"/>
      <c r="S16" s="151"/>
      <c r="T16" s="151"/>
      <c r="U16" s="151"/>
      <c r="V16" s="151"/>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row>
    <row r="17" spans="1:48" s="78" customFormat="1" ht="87" customHeight="1" x14ac:dyDescent="0.4">
      <c r="A17" s="129" t="s">
        <v>43</v>
      </c>
      <c r="B17" s="131">
        <v>44748</v>
      </c>
      <c r="C17" s="129" t="s">
        <v>89</v>
      </c>
      <c r="D17" s="129" t="s">
        <v>135</v>
      </c>
      <c r="E17" s="140">
        <v>97354.5</v>
      </c>
      <c r="F17" s="151"/>
      <c r="G17" s="151"/>
      <c r="H17" s="151"/>
      <c r="I17" s="151"/>
      <c r="J17" s="151"/>
      <c r="K17" s="151"/>
      <c r="L17" s="151"/>
      <c r="M17" s="151"/>
      <c r="N17" s="151"/>
      <c r="O17" s="151"/>
      <c r="P17" s="151"/>
      <c r="Q17" s="151"/>
      <c r="R17" s="151"/>
      <c r="S17" s="151"/>
      <c r="T17" s="151"/>
      <c r="U17" s="151"/>
      <c r="V17" s="151"/>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row>
    <row r="18" spans="1:48" s="78" customFormat="1" ht="106.5" customHeight="1" x14ac:dyDescent="0.4">
      <c r="A18" s="129" t="s">
        <v>44</v>
      </c>
      <c r="B18" s="131">
        <v>44748</v>
      </c>
      <c r="C18" s="129" t="s">
        <v>90</v>
      </c>
      <c r="D18" s="129" t="s">
        <v>136</v>
      </c>
      <c r="E18" s="140">
        <v>163430</v>
      </c>
      <c r="F18" s="151"/>
      <c r="G18" s="151"/>
      <c r="H18" s="151"/>
      <c r="I18" s="151"/>
      <c r="J18" s="151"/>
      <c r="K18" s="151"/>
      <c r="L18" s="151"/>
      <c r="M18" s="151"/>
      <c r="N18" s="151"/>
      <c r="O18" s="151"/>
      <c r="P18" s="151"/>
      <c r="Q18" s="151"/>
      <c r="R18" s="151"/>
      <c r="S18" s="151"/>
      <c r="T18" s="151"/>
      <c r="U18" s="151"/>
      <c r="V18" s="151"/>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row>
    <row r="19" spans="1:48" s="78" customFormat="1" ht="62.25" customHeight="1" x14ac:dyDescent="0.4">
      <c r="A19" s="129" t="s">
        <v>45</v>
      </c>
      <c r="B19" s="131">
        <v>44749</v>
      </c>
      <c r="C19" s="129" t="s">
        <v>91</v>
      </c>
      <c r="D19" s="129" t="s">
        <v>35</v>
      </c>
      <c r="E19" s="140">
        <v>70572.94</v>
      </c>
      <c r="F19" s="151"/>
      <c r="G19" s="151"/>
      <c r="H19" s="151"/>
      <c r="I19" s="151"/>
      <c r="J19" s="151"/>
      <c r="K19" s="151"/>
      <c r="L19" s="151"/>
      <c r="M19" s="151"/>
      <c r="N19" s="151"/>
      <c r="O19" s="151"/>
      <c r="P19" s="151"/>
      <c r="Q19" s="151"/>
      <c r="R19" s="151"/>
      <c r="S19" s="151"/>
      <c r="T19" s="151"/>
      <c r="U19" s="151"/>
      <c r="V19" s="151"/>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row>
    <row r="20" spans="1:48" s="78" customFormat="1" ht="78.75" customHeight="1" x14ac:dyDescent="0.4">
      <c r="A20" s="129" t="s">
        <v>46</v>
      </c>
      <c r="B20" s="131">
        <v>44749</v>
      </c>
      <c r="C20" s="129" t="s">
        <v>92</v>
      </c>
      <c r="D20" s="129" t="s">
        <v>133</v>
      </c>
      <c r="E20" s="140">
        <v>144315.37</v>
      </c>
      <c r="F20" s="151"/>
      <c r="G20" s="151"/>
      <c r="H20" s="151"/>
      <c r="I20" s="151"/>
      <c r="J20" s="151"/>
      <c r="K20" s="151"/>
      <c r="L20" s="151"/>
      <c r="M20" s="151"/>
      <c r="N20" s="151"/>
      <c r="O20" s="151"/>
      <c r="P20" s="151"/>
      <c r="Q20" s="151"/>
      <c r="R20" s="151"/>
      <c r="S20" s="151"/>
      <c r="T20" s="151"/>
      <c r="U20" s="151"/>
      <c r="V20" s="151"/>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row>
    <row r="21" spans="1:48" s="109" customFormat="1" ht="81.75" customHeight="1" x14ac:dyDescent="0.35">
      <c r="A21" s="129" t="s">
        <v>47</v>
      </c>
      <c r="B21" s="131">
        <v>44749</v>
      </c>
      <c r="C21" s="129" t="s">
        <v>93</v>
      </c>
      <c r="D21" s="129" t="s">
        <v>133</v>
      </c>
      <c r="E21" s="140">
        <v>59302.080000000002</v>
      </c>
      <c r="F21" s="149"/>
      <c r="G21" s="149"/>
      <c r="H21" s="149"/>
      <c r="I21" s="149"/>
      <c r="J21" s="149"/>
      <c r="K21" s="149"/>
      <c r="L21" s="149"/>
      <c r="M21" s="149"/>
      <c r="N21" s="149"/>
      <c r="O21" s="149"/>
      <c r="P21" s="149"/>
      <c r="Q21" s="149"/>
      <c r="R21" s="149"/>
      <c r="S21" s="150"/>
      <c r="T21" s="149"/>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row>
    <row r="22" spans="1:48" s="109" customFormat="1" ht="60" customHeight="1" x14ac:dyDescent="0.35">
      <c r="A22" s="129" t="s">
        <v>48</v>
      </c>
      <c r="B22" s="131">
        <v>44750</v>
      </c>
      <c r="C22" s="129" t="s">
        <v>94</v>
      </c>
      <c r="D22" s="129" t="s">
        <v>137</v>
      </c>
      <c r="E22" s="140">
        <v>73750</v>
      </c>
      <c r="F22" s="123"/>
      <c r="G22" s="123"/>
      <c r="H22" s="123"/>
      <c r="I22" s="123"/>
      <c r="J22" s="123"/>
      <c r="K22" s="123"/>
      <c r="L22" s="123"/>
      <c r="M22" s="123"/>
      <c r="N22" s="123"/>
      <c r="O22" s="123"/>
      <c r="P22" s="123"/>
      <c r="Q22" s="123"/>
      <c r="R22" s="123"/>
      <c r="S22" s="136"/>
      <c r="T22" s="14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row>
    <row r="23" spans="1:48" ht="87" customHeight="1" x14ac:dyDescent="0.35">
      <c r="A23" s="129" t="s">
        <v>49</v>
      </c>
      <c r="B23" s="131">
        <v>44753</v>
      </c>
      <c r="C23" s="129" t="s">
        <v>95</v>
      </c>
      <c r="D23" s="129" t="s">
        <v>38</v>
      </c>
      <c r="E23" s="140">
        <v>22482.54</v>
      </c>
      <c r="F23" s="127"/>
      <c r="G23" s="127"/>
      <c r="H23" s="127"/>
      <c r="I23" s="127"/>
      <c r="J23" s="127"/>
      <c r="K23" s="127"/>
      <c r="L23" s="127"/>
      <c r="M23" s="127"/>
      <c r="N23" s="127"/>
      <c r="O23" s="127"/>
      <c r="P23" s="127"/>
      <c r="Q23" s="127"/>
      <c r="R23" s="127"/>
      <c r="S23" s="137"/>
    </row>
    <row r="24" spans="1:48" ht="89.25" customHeight="1" x14ac:dyDescent="0.35">
      <c r="A24" s="129" t="s">
        <v>50</v>
      </c>
      <c r="B24" s="131">
        <v>44753</v>
      </c>
      <c r="C24" s="129" t="s">
        <v>96</v>
      </c>
      <c r="D24" s="129" t="s">
        <v>138</v>
      </c>
      <c r="E24" s="140">
        <v>141600</v>
      </c>
      <c r="F24" s="127"/>
      <c r="G24" s="127"/>
      <c r="H24" s="127"/>
      <c r="I24" s="127"/>
      <c r="J24" s="127"/>
      <c r="K24" s="127"/>
      <c r="L24" s="127"/>
      <c r="M24" s="127"/>
      <c r="N24" s="127"/>
      <c r="O24" s="127"/>
      <c r="P24" s="127"/>
      <c r="Q24" s="127"/>
      <c r="R24" s="127"/>
      <c r="S24" s="137"/>
    </row>
    <row r="25" spans="1:48" ht="108" customHeight="1" x14ac:dyDescent="0.35">
      <c r="A25" s="129" t="s">
        <v>51</v>
      </c>
      <c r="B25" s="131">
        <v>44753</v>
      </c>
      <c r="C25" s="129" t="s">
        <v>97</v>
      </c>
      <c r="D25" s="129" t="s">
        <v>139</v>
      </c>
      <c r="E25" s="140">
        <v>164610</v>
      </c>
      <c r="F25" s="127"/>
      <c r="G25" s="127"/>
      <c r="H25" s="127"/>
      <c r="I25" s="127"/>
      <c r="J25" s="127"/>
      <c r="K25" s="127"/>
      <c r="L25" s="127"/>
      <c r="M25" s="127"/>
      <c r="N25" s="127"/>
      <c r="O25" s="127"/>
      <c r="P25" s="127"/>
      <c r="Q25" s="127"/>
      <c r="R25" s="127"/>
      <c r="S25" s="137"/>
    </row>
    <row r="26" spans="1:48" ht="71.25" customHeight="1" x14ac:dyDescent="0.35">
      <c r="A26" s="129" t="s">
        <v>52</v>
      </c>
      <c r="B26" s="131">
        <v>44755</v>
      </c>
      <c r="C26" s="129" t="s">
        <v>98</v>
      </c>
      <c r="D26" s="129" t="s">
        <v>140</v>
      </c>
      <c r="E26" s="140">
        <v>14750</v>
      </c>
      <c r="F26" s="127"/>
      <c r="G26" s="127"/>
      <c r="H26" s="127"/>
      <c r="I26" s="127"/>
      <c r="J26" s="127"/>
      <c r="K26" s="127"/>
      <c r="L26" s="127"/>
      <c r="M26" s="127"/>
      <c r="N26" s="127"/>
      <c r="O26" s="127"/>
      <c r="P26" s="127"/>
      <c r="Q26" s="127"/>
      <c r="R26" s="127"/>
      <c r="S26" s="137"/>
    </row>
    <row r="27" spans="1:48" ht="82.5" customHeight="1" x14ac:dyDescent="0.35">
      <c r="A27" s="130" t="s">
        <v>53</v>
      </c>
      <c r="B27" s="132">
        <v>44755</v>
      </c>
      <c r="C27" s="130" t="s">
        <v>99</v>
      </c>
      <c r="D27" s="130" t="s">
        <v>141</v>
      </c>
      <c r="E27" s="141">
        <v>90000</v>
      </c>
      <c r="F27" s="127"/>
      <c r="G27" s="127"/>
      <c r="H27" s="127"/>
      <c r="I27" s="127"/>
      <c r="J27" s="127"/>
      <c r="K27" s="127"/>
      <c r="L27" s="127"/>
      <c r="M27" s="127"/>
      <c r="N27" s="127"/>
      <c r="O27" s="127"/>
      <c r="P27" s="127"/>
      <c r="Q27" s="127"/>
      <c r="R27" s="127"/>
      <c r="S27" s="137"/>
    </row>
    <row r="28" spans="1:48" ht="84" customHeight="1" x14ac:dyDescent="0.35">
      <c r="A28" s="130" t="s">
        <v>54</v>
      </c>
      <c r="B28" s="132">
        <v>44755</v>
      </c>
      <c r="C28" s="130" t="s">
        <v>100</v>
      </c>
      <c r="D28" s="130" t="s">
        <v>142</v>
      </c>
      <c r="E28" s="141">
        <v>162250</v>
      </c>
      <c r="F28" s="127"/>
      <c r="G28" s="127"/>
      <c r="H28" s="127"/>
      <c r="I28" s="127"/>
      <c r="J28" s="127"/>
      <c r="K28" s="127"/>
      <c r="L28" s="127"/>
      <c r="M28" s="127"/>
      <c r="N28" s="127"/>
      <c r="O28" s="127"/>
      <c r="P28" s="127"/>
      <c r="Q28" s="127"/>
      <c r="R28" s="127"/>
      <c r="S28" s="137"/>
    </row>
    <row r="29" spans="1:48" ht="81" customHeight="1" x14ac:dyDescent="0.35">
      <c r="A29" s="130" t="s">
        <v>55</v>
      </c>
      <c r="B29" s="133">
        <v>44755</v>
      </c>
      <c r="C29" s="130" t="s">
        <v>101</v>
      </c>
      <c r="D29" s="130" t="s">
        <v>143</v>
      </c>
      <c r="E29" s="141">
        <v>40887</v>
      </c>
      <c r="F29" s="127"/>
      <c r="G29" s="127"/>
      <c r="H29" s="127"/>
      <c r="I29" s="127"/>
      <c r="J29" s="127"/>
      <c r="K29" s="127"/>
      <c r="L29" s="127"/>
      <c r="M29" s="127"/>
      <c r="N29" s="127"/>
      <c r="O29" s="127"/>
      <c r="P29" s="127"/>
      <c r="Q29" s="127"/>
      <c r="R29" s="127"/>
      <c r="S29" s="137"/>
    </row>
    <row r="30" spans="1:48" ht="86.25" customHeight="1" x14ac:dyDescent="0.35">
      <c r="A30" s="130" t="s">
        <v>56</v>
      </c>
      <c r="B30" s="132">
        <v>44755</v>
      </c>
      <c r="C30" s="130" t="s">
        <v>102</v>
      </c>
      <c r="D30" s="130" t="s">
        <v>134</v>
      </c>
      <c r="E30" s="141">
        <v>89615.1</v>
      </c>
      <c r="F30" s="127"/>
      <c r="G30" s="127"/>
      <c r="H30" s="127"/>
      <c r="I30" s="127"/>
      <c r="J30" s="127"/>
      <c r="K30" s="127"/>
      <c r="L30" s="127"/>
      <c r="M30" s="127"/>
      <c r="N30" s="127"/>
      <c r="O30" s="127"/>
      <c r="P30" s="127"/>
      <c r="Q30" s="127"/>
      <c r="R30" s="127"/>
      <c r="S30" s="137"/>
    </row>
    <row r="31" spans="1:48" ht="81.75" customHeight="1" x14ac:dyDescent="0.35">
      <c r="A31" s="130" t="s">
        <v>57</v>
      </c>
      <c r="B31" s="132">
        <v>44755</v>
      </c>
      <c r="C31" s="130" t="s">
        <v>103</v>
      </c>
      <c r="D31" s="130" t="s">
        <v>144</v>
      </c>
      <c r="E31" s="141">
        <v>38400</v>
      </c>
      <c r="F31" s="127"/>
      <c r="G31" s="127"/>
      <c r="H31" s="127"/>
      <c r="I31" s="127"/>
      <c r="J31" s="127"/>
      <c r="K31" s="127"/>
      <c r="L31" s="127"/>
      <c r="M31" s="127"/>
      <c r="N31" s="127"/>
      <c r="O31" s="127"/>
      <c r="P31" s="127"/>
      <c r="Q31" s="127"/>
      <c r="R31" s="127"/>
      <c r="S31" s="137"/>
    </row>
    <row r="32" spans="1:48" ht="84.75" customHeight="1" x14ac:dyDescent="0.35">
      <c r="A32" s="130" t="s">
        <v>58</v>
      </c>
      <c r="B32" s="132">
        <v>44755</v>
      </c>
      <c r="C32" s="130" t="s">
        <v>104</v>
      </c>
      <c r="D32" s="130" t="s">
        <v>145</v>
      </c>
      <c r="E32" s="141">
        <v>38178.9</v>
      </c>
      <c r="F32" s="127"/>
      <c r="G32" s="127"/>
      <c r="H32" s="127"/>
      <c r="I32" s="127"/>
      <c r="J32" s="127"/>
      <c r="K32" s="127"/>
      <c r="L32" s="127"/>
      <c r="M32" s="127"/>
      <c r="N32" s="127"/>
      <c r="O32" s="127"/>
      <c r="P32" s="127"/>
      <c r="Q32" s="127"/>
      <c r="R32" s="127"/>
      <c r="S32" s="137"/>
    </row>
    <row r="33" spans="1:19" ht="84" customHeight="1" x14ac:dyDescent="0.35">
      <c r="A33" s="130" t="s">
        <v>59</v>
      </c>
      <c r="B33" s="132">
        <v>44756</v>
      </c>
      <c r="C33" s="130" t="s">
        <v>105</v>
      </c>
      <c r="D33" s="130" t="s">
        <v>135</v>
      </c>
      <c r="E33" s="141">
        <v>13056</v>
      </c>
      <c r="F33" s="127"/>
      <c r="G33" s="127"/>
      <c r="H33" s="127"/>
      <c r="I33" s="127"/>
      <c r="J33" s="127"/>
      <c r="K33" s="127"/>
      <c r="L33" s="127"/>
      <c r="M33" s="127"/>
      <c r="N33" s="127"/>
      <c r="O33" s="127"/>
      <c r="P33" s="127"/>
      <c r="Q33" s="127"/>
      <c r="R33" s="127"/>
      <c r="S33" s="137"/>
    </row>
    <row r="34" spans="1:19" ht="45.75" customHeight="1" x14ac:dyDescent="0.35">
      <c r="A34" s="130" t="s">
        <v>60</v>
      </c>
      <c r="B34" s="133">
        <v>44757</v>
      </c>
      <c r="C34" s="130" t="s">
        <v>106</v>
      </c>
      <c r="D34" s="130" t="s">
        <v>37</v>
      </c>
      <c r="E34" s="141">
        <v>163609.42000000001</v>
      </c>
      <c r="F34" s="127"/>
      <c r="G34" s="127"/>
      <c r="H34" s="127"/>
      <c r="I34" s="127"/>
      <c r="J34" s="127"/>
      <c r="K34" s="127"/>
      <c r="L34" s="127"/>
      <c r="M34" s="127"/>
      <c r="N34" s="127"/>
      <c r="O34" s="127"/>
      <c r="P34" s="127"/>
      <c r="Q34" s="127"/>
      <c r="R34" s="127"/>
      <c r="S34" s="137"/>
    </row>
    <row r="35" spans="1:19" ht="62.25" customHeight="1" x14ac:dyDescent="0.35">
      <c r="A35" s="130" t="s">
        <v>61</v>
      </c>
      <c r="B35" s="132">
        <v>44757</v>
      </c>
      <c r="C35" s="130" t="s">
        <v>107</v>
      </c>
      <c r="D35" s="130" t="s">
        <v>146</v>
      </c>
      <c r="E35" s="141">
        <v>153164</v>
      </c>
      <c r="F35" s="127"/>
      <c r="G35" s="127"/>
      <c r="H35" s="127"/>
      <c r="I35" s="127"/>
      <c r="J35" s="127"/>
      <c r="K35" s="127"/>
      <c r="L35" s="127"/>
      <c r="M35" s="127"/>
      <c r="N35" s="127"/>
      <c r="O35" s="127"/>
      <c r="P35" s="127"/>
      <c r="Q35" s="127"/>
      <c r="R35" s="127"/>
      <c r="S35" s="137"/>
    </row>
    <row r="36" spans="1:19" ht="62.25" customHeight="1" x14ac:dyDescent="0.35">
      <c r="A36" s="130" t="s">
        <v>62</v>
      </c>
      <c r="B36" s="132">
        <v>44757</v>
      </c>
      <c r="C36" s="130" t="s">
        <v>108</v>
      </c>
      <c r="D36" s="130" t="s">
        <v>33</v>
      </c>
      <c r="E36" s="141">
        <v>7434</v>
      </c>
      <c r="F36" s="127"/>
      <c r="G36" s="127"/>
      <c r="H36" s="127"/>
      <c r="I36" s="127"/>
      <c r="J36" s="127"/>
      <c r="K36" s="127"/>
      <c r="L36" s="127"/>
      <c r="M36" s="127"/>
      <c r="N36" s="127"/>
      <c r="O36" s="127"/>
      <c r="P36" s="127"/>
      <c r="Q36" s="127"/>
      <c r="R36" s="127"/>
      <c r="S36" s="137"/>
    </row>
    <row r="37" spans="1:19" ht="69.75" customHeight="1" x14ac:dyDescent="0.35">
      <c r="A37" s="130" t="s">
        <v>63</v>
      </c>
      <c r="B37" s="132">
        <v>44757</v>
      </c>
      <c r="C37" s="130" t="s">
        <v>109</v>
      </c>
      <c r="D37" s="130" t="s">
        <v>147</v>
      </c>
      <c r="E37" s="141">
        <v>163970.81</v>
      </c>
      <c r="F37" s="127"/>
      <c r="G37" s="127"/>
      <c r="H37" s="127"/>
      <c r="I37" s="127"/>
      <c r="J37" s="127"/>
      <c r="K37" s="127"/>
      <c r="L37" s="127"/>
      <c r="M37" s="127"/>
      <c r="N37" s="127"/>
      <c r="O37" s="127"/>
      <c r="P37" s="127"/>
      <c r="Q37" s="127"/>
      <c r="R37" s="127"/>
      <c r="S37" s="137"/>
    </row>
    <row r="38" spans="1:19" ht="87" customHeight="1" x14ac:dyDescent="0.35">
      <c r="A38" s="138" t="s">
        <v>64</v>
      </c>
      <c r="B38" s="133">
        <v>44761</v>
      </c>
      <c r="C38" s="134" t="s">
        <v>110</v>
      </c>
      <c r="D38" s="135" t="s">
        <v>148</v>
      </c>
      <c r="E38" s="139">
        <v>161400</v>
      </c>
      <c r="F38" s="127"/>
      <c r="G38" s="127"/>
      <c r="H38" s="127"/>
      <c r="I38" s="127"/>
      <c r="J38" s="127"/>
      <c r="K38" s="127"/>
      <c r="L38" s="127"/>
      <c r="M38" s="127"/>
      <c r="N38" s="127"/>
      <c r="O38" s="127"/>
      <c r="P38" s="127"/>
      <c r="Q38" s="127"/>
      <c r="R38" s="127"/>
      <c r="S38" s="137"/>
    </row>
    <row r="39" spans="1:19" ht="62.25" customHeight="1" x14ac:dyDescent="0.35">
      <c r="A39" s="138" t="s">
        <v>65</v>
      </c>
      <c r="B39" s="133">
        <v>44760</v>
      </c>
      <c r="C39" s="134" t="s">
        <v>111</v>
      </c>
      <c r="D39" s="135" t="s">
        <v>38</v>
      </c>
      <c r="E39" s="139">
        <v>13623.1</v>
      </c>
      <c r="F39" s="127"/>
      <c r="G39" s="127"/>
      <c r="H39" s="127"/>
      <c r="I39" s="127"/>
      <c r="J39" s="127"/>
      <c r="K39" s="127"/>
      <c r="L39" s="127"/>
      <c r="M39" s="127"/>
      <c r="N39" s="127"/>
      <c r="O39" s="127"/>
      <c r="P39" s="127"/>
      <c r="Q39" s="127"/>
      <c r="R39" s="127"/>
      <c r="S39" s="137"/>
    </row>
    <row r="40" spans="1:19" ht="51.75" customHeight="1" x14ac:dyDescent="0.35">
      <c r="A40" s="138" t="s">
        <v>66</v>
      </c>
      <c r="B40" s="133">
        <v>44760</v>
      </c>
      <c r="C40" s="134" t="s">
        <v>112</v>
      </c>
      <c r="D40" s="135" t="s">
        <v>149</v>
      </c>
      <c r="E40" s="139">
        <v>38857.15</v>
      </c>
      <c r="F40" s="127"/>
      <c r="G40" s="127"/>
      <c r="H40" s="127"/>
      <c r="I40" s="127"/>
      <c r="J40" s="127"/>
      <c r="K40" s="127"/>
      <c r="L40" s="127"/>
      <c r="M40" s="127"/>
      <c r="N40" s="127"/>
      <c r="O40" s="127"/>
      <c r="P40" s="127"/>
      <c r="Q40" s="127"/>
      <c r="R40" s="127"/>
      <c r="S40" s="137"/>
    </row>
    <row r="41" spans="1:19" ht="60" customHeight="1" x14ac:dyDescent="0.35">
      <c r="A41" s="138" t="s">
        <v>67</v>
      </c>
      <c r="B41" s="133">
        <v>44760</v>
      </c>
      <c r="C41" s="134" t="s">
        <v>113</v>
      </c>
      <c r="D41" s="135" t="s">
        <v>137</v>
      </c>
      <c r="E41" s="139">
        <v>20650</v>
      </c>
      <c r="F41" s="127"/>
      <c r="G41" s="127"/>
      <c r="H41" s="127"/>
      <c r="I41" s="127"/>
      <c r="J41" s="127"/>
      <c r="K41" s="127"/>
      <c r="L41" s="127"/>
      <c r="M41" s="127"/>
      <c r="N41" s="127"/>
      <c r="O41" s="127"/>
      <c r="P41" s="127"/>
      <c r="Q41" s="127"/>
      <c r="R41" s="127"/>
      <c r="S41" s="137"/>
    </row>
    <row r="42" spans="1:19" ht="50.25" customHeight="1" x14ac:dyDescent="0.35">
      <c r="A42" s="138" t="s">
        <v>68</v>
      </c>
      <c r="B42" s="133">
        <v>44761</v>
      </c>
      <c r="C42" s="134" t="s">
        <v>114</v>
      </c>
      <c r="D42" s="135" t="s">
        <v>150</v>
      </c>
      <c r="E42" s="139">
        <v>117587</v>
      </c>
      <c r="F42" s="127"/>
      <c r="G42" s="127"/>
      <c r="H42" s="127"/>
      <c r="I42" s="127"/>
      <c r="J42" s="127"/>
      <c r="K42" s="127"/>
      <c r="L42" s="127"/>
      <c r="M42" s="127"/>
      <c r="N42" s="127"/>
      <c r="O42" s="127"/>
      <c r="P42" s="127"/>
      <c r="Q42" s="127"/>
      <c r="R42" s="127"/>
      <c r="S42" s="137"/>
    </row>
    <row r="43" spans="1:19" ht="87" customHeight="1" x14ac:dyDescent="0.35">
      <c r="A43" s="138" t="s">
        <v>69</v>
      </c>
      <c r="B43" s="133">
        <v>44761</v>
      </c>
      <c r="C43" s="134" t="s">
        <v>115</v>
      </c>
      <c r="D43" s="135" t="s">
        <v>151</v>
      </c>
      <c r="E43" s="139">
        <v>130000</v>
      </c>
      <c r="F43" s="127"/>
      <c r="G43" s="127"/>
      <c r="H43" s="127"/>
      <c r="I43" s="127"/>
      <c r="J43" s="127"/>
      <c r="K43" s="127"/>
      <c r="L43" s="127"/>
      <c r="M43" s="127"/>
      <c r="N43" s="127"/>
      <c r="O43" s="127"/>
      <c r="P43" s="127"/>
      <c r="Q43" s="127"/>
      <c r="R43" s="127"/>
      <c r="S43" s="137"/>
    </row>
    <row r="44" spans="1:19" ht="81" customHeight="1" x14ac:dyDescent="0.35">
      <c r="A44" s="138" t="s">
        <v>70</v>
      </c>
      <c r="B44" s="133">
        <v>44761</v>
      </c>
      <c r="C44" s="134" t="s">
        <v>116</v>
      </c>
      <c r="D44" s="135" t="s">
        <v>34</v>
      </c>
      <c r="E44" s="139">
        <v>65000</v>
      </c>
      <c r="F44" s="127"/>
      <c r="G44" s="127"/>
      <c r="H44" s="127"/>
      <c r="I44" s="127"/>
      <c r="J44" s="127"/>
      <c r="K44" s="127"/>
      <c r="L44" s="127"/>
      <c r="M44" s="127"/>
      <c r="N44" s="127"/>
      <c r="O44" s="127"/>
      <c r="P44" s="127"/>
      <c r="Q44" s="127"/>
      <c r="R44" s="127"/>
      <c r="S44" s="137"/>
    </row>
    <row r="45" spans="1:19" ht="77.25" customHeight="1" x14ac:dyDescent="0.35">
      <c r="A45" s="138" t="s">
        <v>71</v>
      </c>
      <c r="B45" s="133">
        <v>44761</v>
      </c>
      <c r="C45" s="134" t="s">
        <v>117</v>
      </c>
      <c r="D45" s="135" t="s">
        <v>152</v>
      </c>
      <c r="E45" s="139">
        <v>92380</v>
      </c>
      <c r="F45" s="127"/>
      <c r="G45" s="127"/>
      <c r="H45" s="127"/>
      <c r="I45" s="127"/>
      <c r="J45" s="127"/>
      <c r="K45" s="127"/>
      <c r="L45" s="127"/>
      <c r="M45" s="127"/>
      <c r="N45" s="127"/>
      <c r="O45" s="127"/>
      <c r="P45" s="127"/>
      <c r="Q45" s="127"/>
      <c r="R45" s="127"/>
      <c r="S45" s="137"/>
    </row>
    <row r="46" spans="1:19" ht="105" customHeight="1" x14ac:dyDescent="0.35">
      <c r="A46" s="138" t="s">
        <v>72</v>
      </c>
      <c r="B46" s="133">
        <v>44762</v>
      </c>
      <c r="C46" s="134" t="s">
        <v>118</v>
      </c>
      <c r="D46" s="135" t="s">
        <v>153</v>
      </c>
      <c r="E46" s="139">
        <v>129999.4</v>
      </c>
      <c r="F46" s="127"/>
      <c r="G46" s="127"/>
      <c r="H46" s="127"/>
      <c r="I46" s="127"/>
      <c r="J46" s="127"/>
      <c r="K46" s="127"/>
      <c r="L46" s="127"/>
      <c r="M46" s="127"/>
      <c r="N46" s="127"/>
      <c r="O46" s="127"/>
      <c r="P46" s="127"/>
      <c r="Q46" s="127"/>
      <c r="R46" s="127"/>
      <c r="S46" s="137"/>
    </row>
    <row r="47" spans="1:19" ht="85.5" customHeight="1" x14ac:dyDescent="0.35">
      <c r="A47" s="138" t="s">
        <v>73</v>
      </c>
      <c r="B47" s="133">
        <v>44762</v>
      </c>
      <c r="C47" s="134" t="s">
        <v>119</v>
      </c>
      <c r="D47" s="135" t="s">
        <v>154</v>
      </c>
      <c r="E47" s="139">
        <v>130000</v>
      </c>
      <c r="F47" s="127"/>
      <c r="G47" s="127"/>
      <c r="H47" s="127"/>
      <c r="I47" s="127"/>
      <c r="J47" s="127"/>
      <c r="K47" s="127"/>
      <c r="L47" s="127"/>
      <c r="M47" s="127"/>
      <c r="N47" s="127"/>
      <c r="O47" s="127"/>
      <c r="P47" s="127"/>
      <c r="Q47" s="127"/>
      <c r="R47" s="127"/>
      <c r="S47" s="137"/>
    </row>
    <row r="48" spans="1:19" ht="105" customHeight="1" x14ac:dyDescent="0.35">
      <c r="A48" s="138" t="s">
        <v>74</v>
      </c>
      <c r="B48" s="133">
        <v>44762</v>
      </c>
      <c r="C48" s="134" t="s">
        <v>120</v>
      </c>
      <c r="D48" s="135" t="s">
        <v>155</v>
      </c>
      <c r="E48" s="139">
        <v>40710</v>
      </c>
      <c r="F48" s="127"/>
      <c r="G48" s="127"/>
      <c r="H48" s="127"/>
      <c r="I48" s="127"/>
      <c r="J48" s="127"/>
      <c r="K48" s="127"/>
      <c r="L48" s="127"/>
      <c r="M48" s="127"/>
      <c r="N48" s="127"/>
      <c r="O48" s="127"/>
      <c r="P48" s="127"/>
      <c r="Q48" s="127"/>
      <c r="R48" s="127"/>
      <c r="S48" s="137"/>
    </row>
    <row r="49" spans="1:19" ht="84" customHeight="1" x14ac:dyDescent="0.35">
      <c r="A49" s="138" t="s">
        <v>75</v>
      </c>
      <c r="B49" s="133">
        <v>44763</v>
      </c>
      <c r="C49" s="134" t="s">
        <v>121</v>
      </c>
      <c r="D49" s="135" t="s">
        <v>156</v>
      </c>
      <c r="E49" s="139">
        <v>28500</v>
      </c>
      <c r="F49" s="127"/>
      <c r="G49" s="127"/>
      <c r="H49" s="127"/>
      <c r="I49" s="127"/>
      <c r="J49" s="127"/>
      <c r="K49" s="127"/>
      <c r="L49" s="127"/>
      <c r="M49" s="127"/>
      <c r="N49" s="127"/>
      <c r="O49" s="127"/>
      <c r="P49" s="127"/>
      <c r="Q49" s="127"/>
      <c r="R49" s="127"/>
      <c r="S49" s="137"/>
    </row>
    <row r="50" spans="1:19" ht="110.25" customHeight="1" x14ac:dyDescent="0.35">
      <c r="A50" s="138" t="s">
        <v>76</v>
      </c>
      <c r="B50" s="133">
        <v>44764</v>
      </c>
      <c r="C50" s="134" t="s">
        <v>122</v>
      </c>
      <c r="D50" s="135" t="s">
        <v>152</v>
      </c>
      <c r="E50" s="139">
        <v>124646</v>
      </c>
      <c r="F50" s="127"/>
      <c r="G50" s="127"/>
      <c r="H50" s="127"/>
      <c r="I50" s="127"/>
      <c r="J50" s="127"/>
      <c r="K50" s="127"/>
      <c r="L50" s="127"/>
      <c r="M50" s="127"/>
      <c r="N50" s="127"/>
      <c r="O50" s="127"/>
      <c r="P50" s="127"/>
      <c r="Q50" s="127"/>
      <c r="R50" s="127"/>
      <c r="S50" s="137"/>
    </row>
    <row r="51" spans="1:19" ht="72.75" customHeight="1" x14ac:dyDescent="0.35">
      <c r="A51" s="138" t="s">
        <v>77</v>
      </c>
      <c r="B51" s="133">
        <v>44767</v>
      </c>
      <c r="C51" s="134" t="s">
        <v>123</v>
      </c>
      <c r="D51" s="135" t="s">
        <v>39</v>
      </c>
      <c r="E51" s="139">
        <v>40038.83</v>
      </c>
      <c r="F51" s="127"/>
      <c r="G51" s="127"/>
      <c r="H51" s="127"/>
      <c r="I51" s="127"/>
      <c r="J51" s="127"/>
      <c r="K51" s="127"/>
      <c r="L51" s="127"/>
      <c r="M51" s="127"/>
      <c r="N51" s="127"/>
      <c r="O51" s="127"/>
      <c r="P51" s="127"/>
      <c r="Q51" s="127"/>
      <c r="R51" s="127"/>
      <c r="S51" s="137"/>
    </row>
    <row r="52" spans="1:19" ht="83.25" customHeight="1" x14ac:dyDescent="0.35">
      <c r="A52" s="138" t="s">
        <v>78</v>
      </c>
      <c r="B52" s="133">
        <v>44768</v>
      </c>
      <c r="C52" s="134" t="s">
        <v>124</v>
      </c>
      <c r="D52" s="135" t="s">
        <v>157</v>
      </c>
      <c r="E52" s="139">
        <v>164799.01</v>
      </c>
      <c r="F52" s="127"/>
      <c r="G52" s="127"/>
      <c r="H52" s="127"/>
      <c r="I52" s="127"/>
      <c r="J52" s="127"/>
      <c r="K52" s="127"/>
      <c r="L52" s="127"/>
      <c r="M52" s="127"/>
      <c r="N52" s="127"/>
      <c r="O52" s="127"/>
      <c r="P52" s="127"/>
      <c r="Q52" s="127"/>
      <c r="R52" s="127"/>
      <c r="S52" s="137"/>
    </row>
    <row r="53" spans="1:19" ht="76.5" x14ac:dyDescent="0.35">
      <c r="A53" s="138" t="s">
        <v>79</v>
      </c>
      <c r="B53" s="133">
        <v>44768</v>
      </c>
      <c r="C53" s="134" t="s">
        <v>125</v>
      </c>
      <c r="D53" s="135" t="s">
        <v>158</v>
      </c>
      <c r="E53" s="139">
        <v>2319.36</v>
      </c>
      <c r="F53" s="127"/>
      <c r="G53" s="127"/>
      <c r="H53" s="127"/>
      <c r="I53" s="127"/>
      <c r="J53" s="127"/>
      <c r="K53" s="127"/>
      <c r="L53" s="127"/>
      <c r="M53" s="127"/>
      <c r="N53" s="127"/>
      <c r="O53" s="127"/>
      <c r="P53" s="127"/>
      <c r="Q53" s="127"/>
      <c r="R53" s="127"/>
      <c r="S53" s="137"/>
    </row>
    <row r="54" spans="1:19" ht="51.75" customHeight="1" x14ac:dyDescent="0.35">
      <c r="A54" s="138" t="s">
        <v>80</v>
      </c>
      <c r="B54" s="133">
        <v>44768</v>
      </c>
      <c r="C54" s="134" t="s">
        <v>126</v>
      </c>
      <c r="D54" s="135" t="s">
        <v>32</v>
      </c>
      <c r="E54" s="139">
        <v>162840</v>
      </c>
      <c r="F54" s="127"/>
      <c r="G54" s="127"/>
      <c r="H54" s="127"/>
      <c r="I54" s="127"/>
      <c r="J54" s="127"/>
      <c r="K54" s="127"/>
      <c r="L54" s="127"/>
      <c r="M54" s="127"/>
      <c r="N54" s="127"/>
      <c r="O54" s="127"/>
      <c r="P54" s="127"/>
      <c r="Q54" s="127"/>
      <c r="R54" s="127"/>
      <c r="S54" s="137"/>
    </row>
    <row r="55" spans="1:19" ht="82.5" customHeight="1" x14ac:dyDescent="0.35">
      <c r="A55" s="138" t="s">
        <v>81</v>
      </c>
      <c r="B55" s="133">
        <v>44770</v>
      </c>
      <c r="C55" s="134" t="s">
        <v>127</v>
      </c>
      <c r="D55" s="135" t="s">
        <v>159</v>
      </c>
      <c r="E55" s="139">
        <v>20581.560000000001</v>
      </c>
      <c r="F55" s="127"/>
      <c r="G55" s="127"/>
      <c r="H55" s="127"/>
      <c r="I55" s="127"/>
      <c r="J55" s="127"/>
      <c r="K55" s="127"/>
      <c r="L55" s="127"/>
      <c r="M55" s="127"/>
      <c r="N55" s="127"/>
      <c r="O55" s="127"/>
      <c r="P55" s="127"/>
      <c r="Q55" s="127"/>
      <c r="R55" s="127"/>
      <c r="S55" s="137"/>
    </row>
    <row r="56" spans="1:19" ht="87" customHeight="1" x14ac:dyDescent="0.35">
      <c r="A56" s="138" t="s">
        <v>82</v>
      </c>
      <c r="B56" s="133">
        <v>44770</v>
      </c>
      <c r="C56" s="134" t="s">
        <v>128</v>
      </c>
      <c r="D56" s="135" t="s">
        <v>160</v>
      </c>
      <c r="E56" s="139">
        <v>116400</v>
      </c>
      <c r="F56" s="127"/>
      <c r="G56" s="127"/>
      <c r="H56" s="127"/>
      <c r="I56" s="127"/>
      <c r="J56" s="127"/>
      <c r="K56" s="127"/>
      <c r="L56" s="127"/>
      <c r="M56" s="127"/>
      <c r="N56" s="127"/>
      <c r="O56" s="127"/>
      <c r="P56" s="127"/>
      <c r="Q56" s="127"/>
      <c r="R56" s="127"/>
      <c r="S56" s="137"/>
    </row>
    <row r="57" spans="1:19" ht="66" customHeight="1" x14ac:dyDescent="0.35">
      <c r="A57" s="138" t="s">
        <v>83</v>
      </c>
      <c r="B57" s="133">
        <v>44771</v>
      </c>
      <c r="C57" s="134" t="s">
        <v>129</v>
      </c>
      <c r="D57" s="135" t="s">
        <v>32</v>
      </c>
      <c r="E57" s="139">
        <v>23600</v>
      </c>
      <c r="F57" s="127"/>
      <c r="G57" s="127"/>
      <c r="H57" s="127"/>
      <c r="I57" s="127"/>
      <c r="J57" s="127"/>
      <c r="K57" s="127"/>
      <c r="L57" s="127"/>
      <c r="M57" s="127"/>
      <c r="N57" s="127"/>
      <c r="O57" s="127"/>
      <c r="P57" s="127"/>
      <c r="Q57" s="127"/>
      <c r="R57" s="127"/>
      <c r="S57" s="137"/>
    </row>
    <row r="58" spans="1:19" ht="65.25" customHeight="1" x14ac:dyDescent="0.35">
      <c r="A58" s="138" t="s">
        <v>83</v>
      </c>
      <c r="B58" s="133">
        <v>44771</v>
      </c>
      <c r="C58" s="134" t="s">
        <v>129</v>
      </c>
      <c r="D58" s="135" t="s">
        <v>142</v>
      </c>
      <c r="E58" s="139">
        <v>59000</v>
      </c>
      <c r="F58" s="127"/>
      <c r="G58" s="127"/>
      <c r="H58" s="127"/>
      <c r="I58" s="127"/>
      <c r="J58" s="127"/>
      <c r="K58" s="127"/>
      <c r="L58" s="127"/>
      <c r="M58" s="127"/>
      <c r="N58" s="127"/>
      <c r="O58" s="127"/>
      <c r="P58" s="127"/>
      <c r="Q58" s="127"/>
      <c r="R58" s="127"/>
      <c r="S58" s="137"/>
    </row>
    <row r="59" spans="1:19" ht="83.25" customHeight="1" x14ac:dyDescent="0.35">
      <c r="A59" s="138" t="s">
        <v>84</v>
      </c>
      <c r="B59" s="133">
        <v>44771</v>
      </c>
      <c r="C59" s="134" t="s">
        <v>130</v>
      </c>
      <c r="D59" s="135" t="s">
        <v>35</v>
      </c>
      <c r="E59" s="139">
        <v>164514.54</v>
      </c>
      <c r="F59" s="127"/>
      <c r="G59" s="127"/>
      <c r="H59" s="127"/>
      <c r="I59" s="127"/>
      <c r="J59" s="127"/>
      <c r="K59" s="127"/>
      <c r="L59" s="127"/>
      <c r="M59" s="127"/>
      <c r="N59" s="127"/>
      <c r="O59" s="127"/>
      <c r="P59" s="127"/>
      <c r="Q59" s="127"/>
      <c r="R59" s="127"/>
      <c r="S59" s="137"/>
    </row>
    <row r="60" spans="1:19" ht="102" x14ac:dyDescent="0.35">
      <c r="A60" s="138" t="s">
        <v>85</v>
      </c>
      <c r="B60" s="133">
        <v>44771</v>
      </c>
      <c r="C60" s="134" t="s">
        <v>131</v>
      </c>
      <c r="D60" s="135" t="s">
        <v>161</v>
      </c>
      <c r="E60" s="139">
        <v>156830.68</v>
      </c>
      <c r="F60" s="127"/>
      <c r="G60" s="127"/>
      <c r="H60" s="127"/>
      <c r="I60" s="127"/>
      <c r="J60" s="127"/>
      <c r="K60" s="127"/>
      <c r="L60" s="127"/>
      <c r="M60" s="127"/>
      <c r="N60" s="127"/>
      <c r="O60" s="127"/>
      <c r="P60" s="127"/>
      <c r="Q60" s="127"/>
      <c r="R60" s="127"/>
      <c r="S60" s="137"/>
    </row>
    <row r="61" spans="1:19" ht="25.5" x14ac:dyDescent="0.35">
      <c r="A61" s="138"/>
      <c r="B61" s="133"/>
      <c r="C61" s="134"/>
      <c r="D61" s="135"/>
      <c r="F61" s="127"/>
      <c r="G61" s="127"/>
      <c r="H61" s="127"/>
      <c r="I61" s="127"/>
      <c r="J61" s="127"/>
      <c r="K61" s="127"/>
      <c r="L61" s="127"/>
      <c r="M61" s="127"/>
      <c r="N61" s="127"/>
      <c r="O61" s="127"/>
      <c r="P61" s="127"/>
      <c r="Q61" s="127"/>
      <c r="R61" s="127"/>
      <c r="S61" s="137"/>
    </row>
    <row r="62" spans="1:19" ht="25.5" x14ac:dyDescent="0.35">
      <c r="A62" s="138"/>
      <c r="B62" s="133"/>
      <c r="C62" s="134"/>
      <c r="D62" s="135"/>
      <c r="E62" s="139"/>
      <c r="F62" s="127"/>
      <c r="G62" s="127"/>
      <c r="H62" s="127"/>
      <c r="I62" s="127"/>
      <c r="J62" s="127"/>
      <c r="K62" s="127"/>
      <c r="L62" s="127"/>
      <c r="M62" s="127"/>
      <c r="N62" s="127"/>
      <c r="O62" s="127"/>
      <c r="P62" s="127"/>
      <c r="Q62" s="127"/>
      <c r="R62" s="127"/>
      <c r="S62" s="137"/>
    </row>
    <row r="63" spans="1:19" ht="26.25" x14ac:dyDescent="0.4">
      <c r="A63" s="142"/>
      <c r="B63" s="143"/>
      <c r="C63" s="144"/>
      <c r="D63" s="145" t="s">
        <v>8</v>
      </c>
      <c r="E63" s="152">
        <f>SUM(E14:E60)</f>
        <v>4268221.6499999994</v>
      </c>
      <c r="F63" s="127"/>
      <c r="G63" s="127"/>
      <c r="H63" s="127"/>
      <c r="I63" s="127"/>
      <c r="J63" s="127"/>
      <c r="K63" s="127"/>
      <c r="L63" s="127"/>
      <c r="M63" s="127"/>
      <c r="N63" s="127"/>
      <c r="O63" s="127"/>
      <c r="P63" s="127"/>
      <c r="Q63" s="127"/>
      <c r="R63" s="127"/>
      <c r="S63" s="137"/>
    </row>
    <row r="64" spans="1:19" x14ac:dyDescent="0.25">
      <c r="F64" s="127"/>
      <c r="G64" s="127"/>
      <c r="H64" s="127"/>
      <c r="I64" s="127"/>
      <c r="J64" s="127"/>
      <c r="K64" s="127"/>
      <c r="L64" s="127"/>
      <c r="M64" s="127"/>
      <c r="N64" s="127"/>
      <c r="O64" s="127"/>
      <c r="P64" s="127"/>
      <c r="Q64" s="127"/>
      <c r="R64" s="127"/>
      <c r="S64" s="137"/>
    </row>
    <row r="65" spans="1:19" x14ac:dyDescent="0.25">
      <c r="F65" s="127"/>
      <c r="G65" s="127"/>
      <c r="H65" s="127"/>
      <c r="I65" s="127"/>
      <c r="J65" s="127"/>
      <c r="K65" s="127"/>
      <c r="L65" s="127"/>
      <c r="M65" s="127"/>
      <c r="N65" s="127"/>
      <c r="O65" s="127"/>
      <c r="P65" s="127"/>
      <c r="Q65" s="127"/>
      <c r="R65" s="127"/>
      <c r="S65" s="137"/>
    </row>
    <row r="66" spans="1:19" ht="26.25" x14ac:dyDescent="0.25">
      <c r="A66" s="125" t="s">
        <v>11</v>
      </c>
      <c r="B66" s="124"/>
      <c r="F66" s="127"/>
      <c r="G66" s="127"/>
      <c r="H66" s="127"/>
      <c r="I66" s="127"/>
      <c r="J66" s="127"/>
      <c r="K66" s="127"/>
      <c r="L66" s="127"/>
      <c r="M66" s="127"/>
      <c r="N66" s="127"/>
      <c r="O66" s="127"/>
      <c r="P66" s="127"/>
      <c r="Q66" s="127"/>
      <c r="R66" s="127"/>
      <c r="S66" s="137"/>
    </row>
    <row r="67" spans="1:19" ht="54.75" customHeight="1" x14ac:dyDescent="0.25">
      <c r="A67" s="126" t="s">
        <v>7</v>
      </c>
      <c r="B67" s="126"/>
      <c r="F67" s="127"/>
      <c r="G67" s="127"/>
      <c r="H67" s="127"/>
      <c r="I67" s="127"/>
      <c r="J67" s="127"/>
      <c r="K67" s="127"/>
      <c r="L67" s="127"/>
      <c r="M67" s="127"/>
      <c r="N67" s="127"/>
      <c r="O67" s="127"/>
      <c r="P67" s="127"/>
      <c r="Q67" s="127"/>
      <c r="R67" s="127"/>
      <c r="S67" s="137"/>
    </row>
    <row r="68" spans="1:19" x14ac:dyDescent="0.25">
      <c r="F68" s="127"/>
      <c r="G68" s="127"/>
      <c r="H68" s="127"/>
      <c r="I68" s="127"/>
      <c r="J68" s="127"/>
      <c r="K68" s="127"/>
      <c r="L68" s="127"/>
      <c r="M68" s="127"/>
      <c r="N68" s="127"/>
      <c r="O68" s="127"/>
      <c r="P68" s="127"/>
      <c r="Q68" s="127"/>
      <c r="R68" s="127"/>
      <c r="S68" s="137"/>
    </row>
    <row r="69" spans="1:19" ht="21.75" thickBot="1" x14ac:dyDescent="0.3">
      <c r="F69" s="127"/>
      <c r="G69" s="127"/>
      <c r="H69" s="127"/>
      <c r="I69" s="127"/>
      <c r="J69" s="127"/>
      <c r="K69" s="127"/>
      <c r="L69" s="127"/>
      <c r="M69" s="127"/>
      <c r="N69" s="127"/>
      <c r="O69" s="127"/>
      <c r="P69" s="127"/>
      <c r="Q69" s="127"/>
      <c r="R69" s="127"/>
      <c r="S69" s="137"/>
    </row>
    <row r="70" spans="1:19" s="98" customFormat="1" ht="22.5" customHeight="1" thickBot="1" x14ac:dyDescent="0.4">
      <c r="A70" s="33"/>
      <c r="B70" s="13"/>
      <c r="C70" s="4"/>
      <c r="D70" s="45"/>
      <c r="E70" s="40"/>
      <c r="F70" s="146"/>
      <c r="G70" s="146"/>
      <c r="H70" s="146"/>
      <c r="I70" s="146"/>
      <c r="J70" s="146"/>
      <c r="K70" s="146"/>
      <c r="L70" s="146"/>
      <c r="M70" s="146"/>
      <c r="N70" s="146"/>
      <c r="O70" s="146"/>
      <c r="P70" s="146"/>
      <c r="Q70" s="146"/>
      <c r="R70" s="146"/>
      <c r="S70" s="128"/>
    </row>
  </sheetData>
  <pageMargins left="0.25" right="0.25" top="0.75" bottom="0.75" header="0.3" footer="0.3"/>
  <pageSetup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baseColWidth="10" defaultRowHeight="15" x14ac:dyDescent="0.25"/>
  <cols>
    <col min="1" max="1" width="45.5703125" customWidth="1"/>
    <col min="2" max="2" width="14.85546875" style="63" customWidth="1"/>
    <col min="3" max="3" width="113.42578125" style="30" customWidth="1"/>
    <col min="4" max="4" width="65.42578125" style="51" customWidth="1"/>
    <col min="5" max="5" width="21.5703125" style="1" bestFit="1" customWidth="1"/>
    <col min="6" max="6" width="16" customWidth="1"/>
  </cols>
  <sheetData>
    <row r="2" spans="1:37" ht="21" x14ac:dyDescent="0.35">
      <c r="A2" s="26"/>
      <c r="B2" s="27"/>
      <c r="C2" s="42" t="s">
        <v>5</v>
      </c>
      <c r="D2" s="26"/>
      <c r="E2" s="29"/>
    </row>
    <row r="3" spans="1:37" ht="42" x14ac:dyDescent="0.35">
      <c r="A3" s="7"/>
      <c r="B3" s="17"/>
      <c r="C3" s="52" t="s">
        <v>12</v>
      </c>
      <c r="D3" s="53"/>
      <c r="E3" s="54"/>
    </row>
    <row r="4" spans="1:37" s="56" customFormat="1" ht="40.5" customHeight="1" x14ac:dyDescent="0.25">
      <c r="A4" s="57" t="s">
        <v>3</v>
      </c>
      <c r="B4" s="58" t="s">
        <v>4</v>
      </c>
      <c r="C4" s="59" t="s">
        <v>2</v>
      </c>
      <c r="D4" s="60" t="s">
        <v>0</v>
      </c>
      <c r="E4" s="61" t="s">
        <v>1</v>
      </c>
    </row>
    <row r="5" spans="1:37" s="67" customFormat="1" ht="26.25" customHeight="1" x14ac:dyDescent="0.25">
      <c r="A5" s="73" t="s">
        <v>3</v>
      </c>
      <c r="B5" s="74" t="s">
        <v>4</v>
      </c>
      <c r="C5" s="75" t="s">
        <v>2</v>
      </c>
      <c r="D5" s="76" t="s">
        <v>0</v>
      </c>
      <c r="E5" s="77" t="s">
        <v>1</v>
      </c>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row>
    <row r="6" spans="1:37" s="118" customFormat="1" ht="28.5" customHeight="1" x14ac:dyDescent="0.2">
      <c r="A6" s="31" t="s">
        <v>13</v>
      </c>
      <c r="B6" s="107">
        <v>44232.708716747686</v>
      </c>
      <c r="C6" s="31" t="s">
        <v>19</v>
      </c>
      <c r="D6" s="110" t="s">
        <v>29</v>
      </c>
      <c r="E6" s="116">
        <v>4374000</v>
      </c>
      <c r="F6" s="31" t="s">
        <v>25</v>
      </c>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row>
    <row r="7" spans="1:37" s="120" customFormat="1" ht="51.75" customHeight="1" x14ac:dyDescent="0.25">
      <c r="A7" s="31" t="s">
        <v>14</v>
      </c>
      <c r="B7" s="107">
        <v>44235.729211574071</v>
      </c>
      <c r="C7" s="31" t="s">
        <v>20</v>
      </c>
      <c r="D7" s="110" t="s">
        <v>30</v>
      </c>
      <c r="E7" s="116">
        <v>4125000</v>
      </c>
      <c r="F7" s="31" t="s">
        <v>26</v>
      </c>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row>
    <row r="8" spans="1:37" s="122" customFormat="1" ht="30" x14ac:dyDescent="0.25">
      <c r="A8" s="32" t="s">
        <v>18</v>
      </c>
      <c r="B8" s="106">
        <v>44251.708645682869</v>
      </c>
      <c r="C8" s="32" t="s">
        <v>24</v>
      </c>
      <c r="D8" s="32"/>
      <c r="E8" s="32"/>
      <c r="F8" s="32" t="s">
        <v>28</v>
      </c>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row>
    <row r="9" spans="1:37" s="120" customFormat="1" ht="24.75" customHeight="1" x14ac:dyDescent="0.25">
      <c r="A9" s="31" t="s">
        <v>15</v>
      </c>
      <c r="B9" s="107">
        <v>44239.416669479164</v>
      </c>
      <c r="C9" s="31" t="s">
        <v>21</v>
      </c>
      <c r="D9" s="31" t="s">
        <v>27</v>
      </c>
      <c r="E9" s="31">
        <v>325000</v>
      </c>
      <c r="F9" s="31" t="s">
        <v>25</v>
      </c>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row>
    <row r="10" spans="1:37" s="122" customFormat="1" ht="42" customHeight="1" x14ac:dyDescent="0.25">
      <c r="A10" s="32" t="s">
        <v>16</v>
      </c>
      <c r="B10" s="106">
        <v>44246.666682060182</v>
      </c>
      <c r="C10" s="32" t="s">
        <v>22</v>
      </c>
      <c r="D10" s="32"/>
      <c r="E10" s="32"/>
      <c r="F10" s="32" t="s">
        <v>26</v>
      </c>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row>
    <row r="11" spans="1:37" s="122" customFormat="1" ht="46.5" customHeight="1" x14ac:dyDescent="0.25">
      <c r="A11" s="32" t="s">
        <v>17</v>
      </c>
      <c r="B11" s="106">
        <v>44250.479238425927</v>
      </c>
      <c r="C11" s="32" t="s">
        <v>23</v>
      </c>
      <c r="D11" s="32"/>
      <c r="E11" s="32"/>
      <c r="F11" s="32" t="s">
        <v>26</v>
      </c>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row>
    <row r="12" spans="1:37" s="96" customFormat="1" ht="39" customHeight="1" x14ac:dyDescent="0.3">
      <c r="A12" s="100"/>
      <c r="B12" s="102"/>
      <c r="C12" s="100"/>
      <c r="D12" s="100"/>
      <c r="E12" s="10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pans="1:37" s="96" customFormat="1" ht="18.75" x14ac:dyDescent="0.3">
      <c r="A13" s="101"/>
      <c r="B13" s="103"/>
      <c r="C13" s="101"/>
      <c r="D13" s="101"/>
      <c r="E13" s="105"/>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row>
    <row r="14" spans="1:37" s="96" customFormat="1" ht="45.75" customHeight="1" x14ac:dyDescent="0.3">
      <c r="A14" s="100"/>
      <c r="B14" s="102"/>
      <c r="C14" s="100"/>
      <c r="D14" s="100"/>
      <c r="E14" s="104"/>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row>
    <row r="15" spans="1:37" s="96" customFormat="1" ht="42.75" customHeight="1" x14ac:dyDescent="0.3">
      <c r="A15" s="101"/>
      <c r="B15" s="103"/>
      <c r="C15" s="101"/>
      <c r="D15" s="101"/>
      <c r="E15" s="105"/>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row>
    <row r="16" spans="1:37" s="96" customFormat="1" ht="25.5" customHeight="1" x14ac:dyDescent="0.3">
      <c r="A16" s="100"/>
      <c r="B16" s="102"/>
      <c r="C16" s="100"/>
      <c r="D16" s="100"/>
      <c r="E16" s="104"/>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37" s="96" customFormat="1" ht="21.75" customHeight="1" x14ac:dyDescent="0.3">
      <c r="A17" s="101"/>
      <c r="B17" s="103"/>
      <c r="C17" s="101"/>
      <c r="D17" s="101"/>
      <c r="E17" s="105"/>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1:37" s="96" customFormat="1" ht="18.75" x14ac:dyDescent="0.3">
      <c r="A18" s="100"/>
      <c r="B18" s="102"/>
      <c r="C18" s="100"/>
      <c r="D18" s="100"/>
      <c r="E18" s="10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row>
    <row r="19" spans="1:37" s="67" customFormat="1" ht="46.5" customHeight="1" x14ac:dyDescent="0.25">
      <c r="A19" s="101"/>
      <c r="B19" s="103"/>
      <c r="C19" s="101"/>
      <c r="D19" s="101"/>
      <c r="E19" s="105"/>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row>
    <row r="20" spans="1:37" s="67" customFormat="1" ht="24" customHeight="1" x14ac:dyDescent="0.25">
      <c r="A20" s="100"/>
      <c r="B20" s="102"/>
      <c r="C20" s="100"/>
      <c r="D20" s="100"/>
      <c r="E20" s="104"/>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row>
    <row r="21" spans="1:37" s="67" customFormat="1" ht="28.5" customHeight="1" x14ac:dyDescent="0.25">
      <c r="A21" s="101"/>
      <c r="B21" s="103"/>
      <c r="C21" s="101"/>
      <c r="D21" s="101"/>
      <c r="E21" s="105"/>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1:37" s="69" customFormat="1" ht="40.5" customHeight="1" x14ac:dyDescent="0.25">
      <c r="A22" s="100"/>
      <c r="B22" s="102"/>
      <c r="C22" s="100"/>
      <c r="D22" s="100"/>
      <c r="E22" s="104"/>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s="71" customFormat="1" ht="25.5" customHeight="1" x14ac:dyDescent="0.25">
      <c r="A23" s="101"/>
      <c r="B23" s="103"/>
      <c r="C23" s="101"/>
      <c r="D23" s="101"/>
      <c r="E23" s="105"/>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s="69" customFormat="1" ht="24.75" customHeight="1" x14ac:dyDescent="0.25">
      <c r="A24" s="100"/>
      <c r="B24" s="102"/>
      <c r="C24" s="100"/>
      <c r="D24" s="100"/>
      <c r="E24" s="104"/>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s="69" customFormat="1" ht="29.25" customHeight="1" x14ac:dyDescent="0.25">
      <c r="A25" s="101"/>
      <c r="B25" s="103"/>
      <c r="C25" s="101"/>
      <c r="D25" s="101"/>
      <c r="E25" s="105"/>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s="65" customFormat="1" ht="28.5" customHeight="1" x14ac:dyDescent="0.3">
      <c r="A26" s="100"/>
      <c r="B26" s="102"/>
      <c r="C26" s="100"/>
      <c r="D26" s="100"/>
      <c r="E26" s="104"/>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s="65" customFormat="1" ht="36" customHeight="1" x14ac:dyDescent="0.3">
      <c r="A27" s="101"/>
      <c r="B27" s="103"/>
      <c r="C27" s="101"/>
      <c r="D27" s="101"/>
      <c r="E27" s="105"/>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s="71" customFormat="1" ht="23.25" customHeight="1" x14ac:dyDescent="0.25">
      <c r="A28" s="100"/>
      <c r="B28" s="102"/>
      <c r="C28" s="100"/>
      <c r="D28" s="100"/>
      <c r="E28" s="104"/>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s="69" customFormat="1" ht="49.5" customHeight="1" thickBot="1" x14ac:dyDescent="0.3">
      <c r="A29" s="101"/>
      <c r="B29" s="103"/>
      <c r="C29" s="101"/>
      <c r="D29" s="101"/>
      <c r="E29" s="105"/>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s="91" customFormat="1" ht="49.5" customHeight="1" thickBot="1" x14ac:dyDescent="0.3">
      <c r="A30" s="100"/>
      <c r="B30" s="102"/>
      <c r="C30" s="100"/>
      <c r="D30" s="100"/>
      <c r="E30" s="104"/>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row>
    <row r="31" spans="1:37" s="93" customFormat="1" ht="22.5" customHeight="1" x14ac:dyDescent="0.25">
      <c r="A31" s="101"/>
      <c r="B31" s="103"/>
      <c r="C31" s="101"/>
      <c r="D31" s="101"/>
      <c r="E31" s="105"/>
    </row>
    <row r="32" spans="1:37" s="93" customFormat="1" ht="18" x14ac:dyDescent="0.25">
      <c r="A32" s="100"/>
      <c r="B32" s="102"/>
      <c r="C32" s="100"/>
      <c r="D32" s="100"/>
      <c r="E32" s="104"/>
    </row>
    <row r="33" spans="1:37" s="94" customFormat="1" ht="21.75" customHeight="1" x14ac:dyDescent="0.3">
      <c r="A33" s="101"/>
      <c r="B33" s="103"/>
      <c r="C33" s="101"/>
      <c r="D33" s="101"/>
      <c r="E33" s="10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row>
    <row r="34" spans="1:37" s="94" customFormat="1" ht="18.75" x14ac:dyDescent="0.3">
      <c r="A34" s="100"/>
      <c r="B34" s="102"/>
      <c r="C34" s="100"/>
      <c r="D34" s="100"/>
      <c r="E34" s="104"/>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row>
    <row r="35" spans="1:37" s="96" customFormat="1" ht="44.25" customHeight="1" x14ac:dyDescent="0.3">
      <c r="A35" s="101"/>
      <c r="B35" s="103"/>
      <c r="C35" s="101"/>
      <c r="D35" s="101"/>
      <c r="E35" s="105"/>
    </row>
    <row r="811" spans="1:5" s="62" customFormat="1" ht="16.5" thickBot="1" x14ac:dyDescent="0.3">
      <c r="A811" s="80"/>
      <c r="B811" s="82"/>
      <c r="C811" s="32"/>
      <c r="D811" s="84"/>
      <c r="E811" s="85"/>
    </row>
    <row r="812" spans="1:5" s="55" customFormat="1" ht="18.75" thickBot="1" x14ac:dyDescent="0.3">
      <c r="A812" s="81"/>
      <c r="B812" s="83"/>
      <c r="C812" s="31"/>
      <c r="D812" s="88"/>
      <c r="E812" s="89"/>
    </row>
    <row r="813" spans="1:5" ht="15.75" x14ac:dyDescent="0.25">
      <c r="A813" s="80"/>
      <c r="B813" s="82"/>
      <c r="C813" s="32"/>
      <c r="D813" s="88"/>
      <c r="E813" s="90"/>
    </row>
    <row r="814" spans="1:5" ht="15.75" x14ac:dyDescent="0.25">
      <c r="A814" s="81"/>
      <c r="B814" s="83"/>
      <c r="C814" s="31"/>
      <c r="D814" s="86"/>
      <c r="E814" s="99"/>
    </row>
    <row r="815" spans="1:5" x14ac:dyDescent="0.25">
      <c r="A815" s="81"/>
      <c r="B815" s="83"/>
      <c r="C815" s="31"/>
      <c r="D815" s="86"/>
      <c r="E815" s="87"/>
    </row>
    <row r="816" spans="1:5" ht="20.25" x14ac:dyDescent="0.25">
      <c r="A816" s="21"/>
      <c r="B816" s="22"/>
      <c r="C816" s="43"/>
      <c r="D816" s="50"/>
      <c r="E816" s="23"/>
    </row>
    <row r="817" spans="1:5" ht="20.25" x14ac:dyDescent="0.25">
      <c r="A817" s="21"/>
      <c r="B817" s="22"/>
      <c r="C817" s="43"/>
      <c r="D817" s="50"/>
      <c r="E817" s="23"/>
    </row>
    <row r="818" spans="1:5" ht="21" x14ac:dyDescent="0.35">
      <c r="A818" s="26"/>
      <c r="B818" s="13"/>
      <c r="C818" s="44"/>
      <c r="D818" s="28"/>
      <c r="E818" s="29"/>
    </row>
    <row r="819" spans="1:5" ht="21" x14ac:dyDescent="0.35">
      <c r="A819" s="24" t="s">
        <v>9</v>
      </c>
      <c r="B819" s="13"/>
      <c r="C819" s="42"/>
      <c r="D819" s="28"/>
      <c r="E819" s="29"/>
    </row>
    <row r="820" spans="1:5" ht="21" x14ac:dyDescent="0.35">
      <c r="A820" s="25" t="s">
        <v>6</v>
      </c>
      <c r="B820" s="13"/>
      <c r="C820" s="42"/>
      <c r="D820" s="28"/>
      <c r="E820" s="29"/>
    </row>
    <row r="821" spans="1:5" ht="21" x14ac:dyDescent="0.35">
      <c r="A821" s="24" t="s">
        <v>7</v>
      </c>
      <c r="B821" s="13"/>
      <c r="C821" s="42"/>
      <c r="D821" s="28"/>
      <c r="E821" s="29"/>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JULIO</vt:lpstr>
      <vt:lpstr>OTROS</vt:lpstr>
      <vt:lpstr>JULIO!Área_de_impresión</vt:lpstr>
      <vt:lpstr>OTROS!Área_de_impresión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2022-08-03T13:59:17Z</cp:lastPrinted>
  <dcterms:created xsi:type="dcterms:W3CDTF">2017-04-07T14:44:35Z</dcterms:created>
  <dcterms:modified xsi:type="dcterms:W3CDTF">2022-08-03T14:00:19Z</dcterms:modified>
</cp:coreProperties>
</file>