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13_ncr:1_{69326385-B91D-473D-A542-B6D41F9979F0}" xr6:coauthVersionLast="47" xr6:coauthVersionMax="47" xr10:uidLastSave="{00000000-0000-0000-0000-000000000000}"/>
  <bookViews>
    <workbookView xWindow="-120" yWindow="-120" windowWidth="20730" windowHeight="11040" xr2:uid="{E14DA74E-BF9D-4A40-BA15-B34CA38897B3}"/>
  </bookViews>
  <sheets>
    <sheet name="Hoja1" sheetId="1" r:id="rId1"/>
    <sheet name="Consolidad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0" i="1" l="1"/>
  <c r="E60" i="1"/>
  <c r="D60" i="1"/>
  <c r="C60" i="1"/>
  <c r="F15" i="2"/>
  <c r="E15" i="2"/>
  <c r="D15" i="2"/>
  <c r="C15" i="2"/>
  <c r="F17" i="1"/>
</calcChain>
</file>

<file path=xl/sharedStrings.xml><?xml version="1.0" encoding="utf-8"?>
<sst xmlns="http://schemas.openxmlformats.org/spreadsheetml/2006/main" count="60" uniqueCount="27">
  <si>
    <t xml:space="preserve">Departamento de Investigación y Estadística                                        Observatorio de Igualdad y Equidad de Género  </t>
  </si>
  <si>
    <t>Datos estadísticos  julio - septiembre 2025</t>
  </si>
  <si>
    <t>Sensibilizaciones</t>
  </si>
  <si>
    <t>Cuadro 1.  Número de sensibilizaciones y personas sensibilizadas, por sexo, según mes en que se realizaron,  julio - septiembre 2025</t>
  </si>
  <si>
    <t>Mes</t>
  </si>
  <si>
    <t>Número de sensibilizaciones</t>
  </si>
  <si>
    <t>Personas sensibilizadas</t>
  </si>
  <si>
    <t>Total</t>
  </si>
  <si>
    <t>Hombres</t>
  </si>
  <si>
    <t>Mujeres</t>
  </si>
  <si>
    <t>Julio</t>
  </si>
  <si>
    <t>Agosto</t>
  </si>
  <si>
    <t>Septiembre</t>
  </si>
  <si>
    <t>Fuente: Departamento de Investigación y Estadística del Ministerio de la Mujer. República Dominicana.</t>
  </si>
  <si>
    <t xml:space="preserve">         Departamento de Investigación y Estadística          </t>
  </si>
  <si>
    <t xml:space="preserve">Observatorio de Igualdad y Equidad de Género  </t>
  </si>
  <si>
    <t>Consolidado  enero - septiembre 2025</t>
  </si>
  <si>
    <t>Cuadro 2.  Número de sensibilizaciones y personas sensibilizadas (en jornadas puerta a puerta, charlas, talleres y foros) por el Ministerio de la Mujer, por sexo, según mes. Enero - septiembre 2025</t>
  </si>
  <si>
    <t>Enero</t>
  </si>
  <si>
    <t>Febrero</t>
  </si>
  <si>
    <t>Marzo</t>
  </si>
  <si>
    <t>Abril</t>
  </si>
  <si>
    <t>Mayo</t>
  </si>
  <si>
    <t>Junio</t>
  </si>
  <si>
    <t>Cuadro 2</t>
  </si>
  <si>
    <t>Consolidado enero - septiembre 2025</t>
  </si>
  <si>
    <t>Número de sensibilizaciones y personas sensibilizadas (en jornadas puerta a puerta, charlas, talleres y foros) por el Ministerio de la Mujer, por sexo, según mes. Enero -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</si>
</sst>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#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83CCEB"/>
        <bgColor rgb="FF000000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/>
    <xf numFmtId="3" fontId="3" fillId="0" borderId="0" xfId="0" applyNumberFormat="1" applyFont="1" applyAlignment="1">
      <alignment vertical="center" wrapText="1"/>
    </xf>
    <xf numFmtId="3" fontId="3" fillId="3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left" vertical="center" wrapText="1"/>
    </xf>
    <xf numFmtId="164" fontId="3" fillId="0" borderId="0" xfId="2" applyNumberFormat="1" applyFont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0" fontId="5" fillId="0" borderId="0" xfId="3" applyFont="1" applyAlignment="1">
      <alignment horizontal="left" vertical="center" wrapText="1"/>
    </xf>
    <xf numFmtId="0" fontId="0" fillId="0" borderId="0" xfId="0" applyAlignment="1">
      <alignment horizontal="center"/>
    </xf>
    <xf numFmtId="3" fontId="6" fillId="0" borderId="0" xfId="4" applyNumberFormat="1" applyFont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center" vertical="center"/>
    </xf>
    <xf numFmtId="37" fontId="10" fillId="0" borderId="4" xfId="5" applyNumberFormat="1" applyFont="1" applyBorder="1" applyAlignment="1">
      <alignment vertical="center"/>
    </xf>
    <xf numFmtId="3" fontId="10" fillId="0" borderId="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3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3" fontId="6" fillId="0" borderId="0" xfId="4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10" fillId="0" borderId="4" xfId="0" applyFont="1" applyBorder="1" applyAlignment="1">
      <alignment horizontal="center" vertical="center"/>
    </xf>
    <xf numFmtId="3" fontId="10" fillId="0" borderId="4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left" vertical="center"/>
    </xf>
    <xf numFmtId="3" fontId="3" fillId="3" borderId="3" xfId="0" applyNumberFormat="1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10" fillId="5" borderId="4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</cellXfs>
  <cellStyles count="6">
    <cellStyle name="Millares" xfId="5" builtinId="3"/>
    <cellStyle name="Normal" xfId="0" builtinId="0"/>
    <cellStyle name="Normal_Hoja1 3" xfId="1" xr:uid="{38037460-54C3-47E9-867B-992738A6AD41}"/>
    <cellStyle name="Normal_Hoja2" xfId="3" xr:uid="{7F05032C-452D-4710-890D-25A4CF1A7779}"/>
    <cellStyle name="Normal_sensi 2019-2020" xfId="2" xr:uid="{7528E229-7F86-4279-9979-7EB6B6C20D72}"/>
    <cellStyle name="Normal_sensibilizaciones" xfId="4" xr:uid="{ED6C7D2D-8EF8-416F-A328-2F677D7CB2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258375</xdr:colOff>
      <xdr:row>1</xdr:row>
      <xdr:rowOff>118163</xdr:rowOff>
    </xdr:from>
    <xdr:ext cx="2388454" cy="827009"/>
    <xdr:pic>
      <xdr:nvPicPr>
        <xdr:cNvPr id="2" name="Imagen 3">
          <a:extLst>
            <a:ext uri="{FF2B5EF4-FFF2-40B4-BE49-F238E27FC236}">
              <a16:creationId xmlns:a16="http://schemas.microsoft.com/office/drawing/2014/main" id="{303F8C4C-EE51-461C-B0FA-5E49BC799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750" y="308663"/>
          <a:ext cx="2388454" cy="827009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44</xdr:row>
      <xdr:rowOff>47625</xdr:rowOff>
    </xdr:from>
    <xdr:ext cx="2388454" cy="827009"/>
    <xdr:pic>
      <xdr:nvPicPr>
        <xdr:cNvPr id="3" name="Imagen 3">
          <a:extLst>
            <a:ext uri="{FF2B5EF4-FFF2-40B4-BE49-F238E27FC236}">
              <a16:creationId xmlns:a16="http://schemas.microsoft.com/office/drawing/2014/main" id="{26D72C21-D96F-41C8-929A-CC1244C08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0" y="8610600"/>
          <a:ext cx="2388454" cy="82700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657225</xdr:colOff>
      <xdr:row>0</xdr:row>
      <xdr:rowOff>76200</xdr:rowOff>
    </xdr:from>
    <xdr:ext cx="2388454" cy="827009"/>
    <xdr:pic>
      <xdr:nvPicPr>
        <xdr:cNvPr id="2" name="Imagen 1">
          <a:extLst>
            <a:ext uri="{FF2B5EF4-FFF2-40B4-BE49-F238E27FC236}">
              <a16:creationId xmlns:a16="http://schemas.microsoft.com/office/drawing/2014/main" id="{8E69BED7-1E9C-4875-9422-B6DEA7FF9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5" y="76200"/>
          <a:ext cx="2388454" cy="82700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E6AE-B1A7-4BC9-827B-98016C1AFB8A}">
  <dimension ref="B1:G70"/>
  <sheetViews>
    <sheetView tabSelected="1" workbookViewId="0">
      <selection activeCell="S9" sqref="S9"/>
    </sheetView>
  </sheetViews>
  <sheetFormatPr baseColWidth="10" defaultColWidth="9.140625" defaultRowHeight="15" x14ac:dyDescent="0.25"/>
  <cols>
    <col min="2" max="2" width="13" customWidth="1"/>
    <col min="3" max="3" width="17.42578125" customWidth="1"/>
    <col min="4" max="4" width="11.28515625" customWidth="1"/>
    <col min="5" max="5" width="9.85546875" customWidth="1"/>
    <col min="6" max="6" width="11.85546875" customWidth="1"/>
    <col min="7" max="7" width="5.85546875" customWidth="1"/>
  </cols>
  <sheetData>
    <row r="1" spans="2:7" x14ac:dyDescent="0.25">
      <c r="B1" s="1"/>
      <c r="C1" s="1"/>
      <c r="D1" s="1"/>
      <c r="E1" s="1"/>
      <c r="F1" s="1"/>
    </row>
    <row r="2" spans="2:7" x14ac:dyDescent="0.25">
      <c r="B2" s="1"/>
      <c r="C2" s="1"/>
      <c r="D2" s="1"/>
      <c r="E2" s="1"/>
      <c r="F2" s="1"/>
    </row>
    <row r="3" spans="2:7" x14ac:dyDescent="0.25">
      <c r="B3" s="1"/>
      <c r="C3" s="1"/>
      <c r="D3" s="1"/>
      <c r="E3" s="1"/>
      <c r="F3" s="1"/>
    </row>
    <row r="4" spans="2:7" x14ac:dyDescent="0.25">
      <c r="B4" s="1"/>
      <c r="C4" s="1"/>
      <c r="D4" s="1"/>
      <c r="E4" s="1"/>
      <c r="F4" s="1"/>
    </row>
    <row r="5" spans="2:7" x14ac:dyDescent="0.25">
      <c r="B5" s="1"/>
      <c r="C5" s="1"/>
      <c r="D5" s="1"/>
      <c r="E5" s="1"/>
      <c r="F5" s="1"/>
    </row>
    <row r="6" spans="2:7" x14ac:dyDescent="0.25">
      <c r="B6" s="1"/>
      <c r="C6" s="1"/>
      <c r="D6" s="1"/>
      <c r="E6" s="1"/>
      <c r="F6" s="1"/>
    </row>
    <row r="7" spans="2:7" ht="15" customHeight="1" x14ac:dyDescent="0.25">
      <c r="B7" s="28" t="s">
        <v>0</v>
      </c>
      <c r="C7" s="28"/>
      <c r="D7" s="28"/>
      <c r="E7" s="28"/>
      <c r="F7" s="28"/>
      <c r="G7" s="28"/>
    </row>
    <row r="8" spans="2:7" x14ac:dyDescent="0.25">
      <c r="B8" s="28"/>
      <c r="C8" s="28"/>
      <c r="D8" s="28"/>
      <c r="E8" s="28"/>
      <c r="F8" s="28"/>
      <c r="G8" s="28"/>
    </row>
    <row r="9" spans="2:7" x14ac:dyDescent="0.25">
      <c r="B9" s="28"/>
      <c r="C9" s="28"/>
      <c r="D9" s="28"/>
      <c r="E9" s="28"/>
      <c r="F9" s="28"/>
      <c r="G9" s="28"/>
    </row>
    <row r="10" spans="2:7" x14ac:dyDescent="0.25">
      <c r="B10" s="28"/>
      <c r="C10" s="28"/>
      <c r="D10" s="28"/>
      <c r="E10" s="28"/>
      <c r="F10" s="28"/>
      <c r="G10" s="28"/>
    </row>
    <row r="11" spans="2:7" ht="15" customHeight="1" x14ac:dyDescent="0.25">
      <c r="B11" s="29" t="s">
        <v>1</v>
      </c>
      <c r="C11" s="29"/>
      <c r="D11" s="29"/>
      <c r="E11" s="29"/>
      <c r="F11" s="29"/>
      <c r="G11" s="29"/>
    </row>
    <row r="12" spans="2:7" ht="4.5" customHeight="1" x14ac:dyDescent="0.25">
      <c r="B12" s="1"/>
      <c r="C12" s="1"/>
      <c r="D12" s="1"/>
      <c r="E12" s="1"/>
      <c r="F12" s="1"/>
    </row>
    <row r="13" spans="2:7" ht="18" customHeight="1" x14ac:dyDescent="0.25">
      <c r="B13" s="28" t="s">
        <v>2</v>
      </c>
      <c r="C13" s="28"/>
      <c r="D13" s="28"/>
      <c r="E13" s="28"/>
      <c r="F13" s="28"/>
      <c r="G13" s="28"/>
    </row>
    <row r="14" spans="2:7" ht="22.5" customHeight="1" thickBot="1" x14ac:dyDescent="0.3">
      <c r="B14" s="30" t="s">
        <v>3</v>
      </c>
      <c r="C14" s="30"/>
      <c r="D14" s="30"/>
      <c r="E14" s="30"/>
      <c r="F14" s="30"/>
      <c r="G14" s="2"/>
    </row>
    <row r="15" spans="2:7" x14ac:dyDescent="0.25">
      <c r="B15" s="31" t="s">
        <v>4</v>
      </c>
      <c r="C15" s="33" t="s">
        <v>5</v>
      </c>
      <c r="D15" s="35" t="s">
        <v>6</v>
      </c>
      <c r="E15" s="35"/>
      <c r="F15" s="35"/>
    </row>
    <row r="16" spans="2:7" ht="15.75" thickBot="1" x14ac:dyDescent="0.3">
      <c r="B16" s="32"/>
      <c r="C16" s="34"/>
      <c r="D16" s="3" t="s">
        <v>7</v>
      </c>
      <c r="E16" s="3" t="s">
        <v>8</v>
      </c>
      <c r="F16" s="3" t="s">
        <v>9</v>
      </c>
    </row>
    <row r="17" spans="2:6" x14ac:dyDescent="0.25">
      <c r="B17" s="4" t="s">
        <v>7</v>
      </c>
      <c r="C17" s="5">
        <v>46</v>
      </c>
      <c r="D17" s="6">
        <v>1079</v>
      </c>
      <c r="E17" s="6">
        <v>433</v>
      </c>
      <c r="F17" s="6">
        <f>SUM(F18:F20)</f>
        <v>646</v>
      </c>
    </row>
    <row r="18" spans="2:6" x14ac:dyDescent="0.25">
      <c r="B18" s="7" t="s">
        <v>10</v>
      </c>
      <c r="C18" s="8">
        <v>11</v>
      </c>
      <c r="D18" s="9">
        <v>327</v>
      </c>
      <c r="E18" s="9">
        <v>125</v>
      </c>
      <c r="F18" s="9">
        <v>202</v>
      </c>
    </row>
    <row r="19" spans="2:6" x14ac:dyDescent="0.25">
      <c r="B19" s="7" t="s">
        <v>11</v>
      </c>
      <c r="C19" s="10">
        <v>17</v>
      </c>
      <c r="D19" s="9">
        <v>146</v>
      </c>
      <c r="E19" s="8">
        <v>106</v>
      </c>
      <c r="F19" s="9">
        <v>40</v>
      </c>
    </row>
    <row r="20" spans="2:6" ht="15.75" thickBot="1" x14ac:dyDescent="0.3">
      <c r="B20" s="7" t="s">
        <v>12</v>
      </c>
      <c r="C20" s="10">
        <v>18</v>
      </c>
      <c r="D20" s="9">
        <v>606</v>
      </c>
      <c r="E20" s="8">
        <v>202</v>
      </c>
      <c r="F20" s="9">
        <v>404</v>
      </c>
    </row>
    <row r="21" spans="2:6" ht="22.5" customHeight="1" x14ac:dyDescent="0.25">
      <c r="B21" s="27" t="s">
        <v>13</v>
      </c>
      <c r="C21" s="27"/>
      <c r="D21" s="27"/>
      <c r="E21" s="27"/>
      <c r="F21" s="27"/>
    </row>
    <row r="36" customFormat="1" ht="20.25" customHeight="1" x14ac:dyDescent="0.25"/>
    <row r="49" spans="2:6" x14ac:dyDescent="0.25">
      <c r="B49" s="11"/>
      <c r="C49" s="11"/>
      <c r="D49" s="11"/>
      <c r="E49" s="11"/>
      <c r="F49" s="11"/>
    </row>
    <row r="50" spans="2:6" x14ac:dyDescent="0.25">
      <c r="B50" s="11"/>
      <c r="C50" s="11"/>
      <c r="D50" s="11"/>
      <c r="E50" s="11"/>
      <c r="F50" s="11"/>
    </row>
    <row r="51" spans="2:6" ht="15.75" x14ac:dyDescent="0.25">
      <c r="B51" s="36" t="s">
        <v>14</v>
      </c>
      <c r="C51" s="36"/>
      <c r="D51" s="36"/>
      <c r="E51" s="36"/>
      <c r="F51" s="36"/>
    </row>
    <row r="52" spans="2:6" ht="15.75" x14ac:dyDescent="0.25">
      <c r="B52" s="36" t="s">
        <v>15</v>
      </c>
      <c r="C52" s="36"/>
      <c r="D52" s="36"/>
      <c r="E52" s="36"/>
      <c r="F52" s="36"/>
    </row>
    <row r="53" spans="2:6" ht="15.75" x14ac:dyDescent="0.25">
      <c r="B53" s="12"/>
      <c r="C53" s="12"/>
      <c r="D53" s="12"/>
      <c r="E53" s="12"/>
      <c r="F53" s="12"/>
    </row>
    <row r="54" spans="2:6" ht="15.75" x14ac:dyDescent="0.25">
      <c r="B54" s="36" t="s">
        <v>25</v>
      </c>
      <c r="C54" s="36"/>
      <c r="D54" s="36"/>
      <c r="E54" s="36"/>
      <c r="F54" s="36"/>
    </row>
    <row r="55" spans="2:6" ht="15.75" x14ac:dyDescent="0.25">
      <c r="B55" s="36" t="s">
        <v>2</v>
      </c>
      <c r="C55" s="36"/>
      <c r="D55" s="36"/>
      <c r="E55" s="36"/>
      <c r="F55" s="36"/>
    </row>
    <row r="56" spans="2:6" ht="15.75" x14ac:dyDescent="0.25">
      <c r="B56" s="36" t="s">
        <v>24</v>
      </c>
      <c r="C56" s="36"/>
      <c r="D56" s="36"/>
      <c r="E56" s="36"/>
      <c r="F56" s="36"/>
    </row>
    <row r="57" spans="2:6" ht="42.75" customHeight="1" thickBot="1" x14ac:dyDescent="0.3">
      <c r="B57" s="39" t="s">
        <v>26</v>
      </c>
      <c r="C57" s="39"/>
      <c r="D57" s="39"/>
      <c r="E57" s="39"/>
      <c r="F57" s="39"/>
    </row>
    <row r="58" spans="2:6" x14ac:dyDescent="0.25">
      <c r="B58" s="37" t="s">
        <v>4</v>
      </c>
      <c r="C58" s="40" t="s">
        <v>5</v>
      </c>
      <c r="D58" s="42" t="s">
        <v>6</v>
      </c>
      <c r="E58" s="42"/>
      <c r="F58" s="42"/>
    </row>
    <row r="59" spans="2:6" ht="15.75" thickBot="1" x14ac:dyDescent="0.3">
      <c r="B59" s="38"/>
      <c r="C59" s="41"/>
      <c r="D59" s="13" t="s">
        <v>7</v>
      </c>
      <c r="E59" s="13" t="s">
        <v>8</v>
      </c>
      <c r="F59" s="13" t="s">
        <v>9</v>
      </c>
    </row>
    <row r="60" spans="2:6" x14ac:dyDescent="0.25">
      <c r="B60" s="14" t="s">
        <v>7</v>
      </c>
      <c r="C60" s="24">
        <f>SUM(C61:C69)</f>
        <v>819</v>
      </c>
      <c r="D60" s="25">
        <f>SUM(D61:D69)</f>
        <v>49226</v>
      </c>
      <c r="E60" s="25">
        <f>SUM(E61:E69)</f>
        <v>28851</v>
      </c>
      <c r="F60" s="25">
        <f>SUM(F61:F69)</f>
        <v>20375</v>
      </c>
    </row>
    <row r="61" spans="2:6" x14ac:dyDescent="0.25">
      <c r="B61" s="18" t="s">
        <v>18</v>
      </c>
      <c r="C61" s="19">
        <v>68</v>
      </c>
      <c r="D61" s="26">
        <v>7798</v>
      </c>
      <c r="E61" s="26">
        <v>4420</v>
      </c>
      <c r="F61" s="26">
        <v>3378</v>
      </c>
    </row>
    <row r="62" spans="2:6" x14ac:dyDescent="0.25">
      <c r="B62" s="18" t="s">
        <v>19</v>
      </c>
      <c r="C62" s="19">
        <v>65</v>
      </c>
      <c r="D62" s="26">
        <v>6150</v>
      </c>
      <c r="E62" s="26">
        <v>3771</v>
      </c>
      <c r="F62" s="26">
        <v>2379</v>
      </c>
    </row>
    <row r="63" spans="2:6" x14ac:dyDescent="0.25">
      <c r="B63" s="18" t="s">
        <v>20</v>
      </c>
      <c r="C63" s="19">
        <v>83</v>
      </c>
      <c r="D63" s="26">
        <v>8431</v>
      </c>
      <c r="E63" s="26">
        <v>5259</v>
      </c>
      <c r="F63" s="26">
        <v>3172</v>
      </c>
    </row>
    <row r="64" spans="2:6" x14ac:dyDescent="0.25">
      <c r="B64" s="21" t="s">
        <v>21</v>
      </c>
      <c r="C64" s="19">
        <v>110</v>
      </c>
      <c r="D64" s="26">
        <v>8633</v>
      </c>
      <c r="E64" s="26">
        <v>4715</v>
      </c>
      <c r="F64" s="26">
        <v>3918</v>
      </c>
    </row>
    <row r="65" spans="2:6" x14ac:dyDescent="0.25">
      <c r="B65" s="21" t="s">
        <v>22</v>
      </c>
      <c r="C65" s="19">
        <v>281</v>
      </c>
      <c r="D65" s="26">
        <v>8636</v>
      </c>
      <c r="E65" s="26">
        <v>5313</v>
      </c>
      <c r="F65" s="26">
        <v>3323</v>
      </c>
    </row>
    <row r="66" spans="2:6" x14ac:dyDescent="0.25">
      <c r="B66" s="21" t="s">
        <v>23</v>
      </c>
      <c r="C66" s="19">
        <v>166</v>
      </c>
      <c r="D66" s="26">
        <v>8499</v>
      </c>
      <c r="E66" s="26">
        <v>4940</v>
      </c>
      <c r="F66" s="26">
        <v>3559</v>
      </c>
    </row>
    <row r="67" spans="2:6" x14ac:dyDescent="0.25">
      <c r="B67" s="7" t="s">
        <v>10</v>
      </c>
      <c r="C67" s="8">
        <v>11</v>
      </c>
      <c r="D67" s="9">
        <v>327</v>
      </c>
      <c r="E67" s="9">
        <v>125</v>
      </c>
      <c r="F67" s="9">
        <v>202</v>
      </c>
    </row>
    <row r="68" spans="2:6" x14ac:dyDescent="0.25">
      <c r="B68" s="7" t="s">
        <v>11</v>
      </c>
      <c r="C68" s="10">
        <v>17</v>
      </c>
      <c r="D68" s="9">
        <v>146</v>
      </c>
      <c r="E68" s="8">
        <v>106</v>
      </c>
      <c r="F68" s="9">
        <v>40</v>
      </c>
    </row>
    <row r="69" spans="2:6" ht="15.75" thickBot="1" x14ac:dyDescent="0.3">
      <c r="B69" s="7" t="s">
        <v>12</v>
      </c>
      <c r="C69" s="10">
        <v>18</v>
      </c>
      <c r="D69" s="9">
        <v>606</v>
      </c>
      <c r="E69" s="8">
        <v>202</v>
      </c>
      <c r="F69" s="9">
        <v>404</v>
      </c>
    </row>
    <row r="70" spans="2:6" ht="22.5" customHeight="1" x14ac:dyDescent="0.25">
      <c r="B70" s="43" t="s">
        <v>13</v>
      </c>
      <c r="C70" s="43"/>
      <c r="D70" s="43"/>
      <c r="E70" s="43"/>
      <c r="F70" s="43"/>
    </row>
  </sheetData>
  <mergeCells count="18">
    <mergeCell ref="B58:B59"/>
    <mergeCell ref="B57:F57"/>
    <mergeCell ref="C58:C59"/>
    <mergeCell ref="D58:F58"/>
    <mergeCell ref="B70:F70"/>
    <mergeCell ref="B51:F51"/>
    <mergeCell ref="B52:F52"/>
    <mergeCell ref="B54:F54"/>
    <mergeCell ref="B55:F55"/>
    <mergeCell ref="B56:F56"/>
    <mergeCell ref="B21:F21"/>
    <mergeCell ref="B7:G10"/>
    <mergeCell ref="B11:G11"/>
    <mergeCell ref="B13:G13"/>
    <mergeCell ref="B14:F14"/>
    <mergeCell ref="B15:B16"/>
    <mergeCell ref="C15:C16"/>
    <mergeCell ref="D15:F1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1D4BD-B6EA-42FB-B5B8-23B2D29B5095}">
  <dimension ref="B1:F25"/>
  <sheetViews>
    <sheetView topLeftCell="A12" workbookViewId="0">
      <selection activeCell="L7" sqref="L7"/>
    </sheetView>
  </sheetViews>
  <sheetFormatPr baseColWidth="10" defaultRowHeight="15" x14ac:dyDescent="0.25"/>
  <sheetData>
    <row r="1" spans="2:6" x14ac:dyDescent="0.25">
      <c r="C1" s="11"/>
      <c r="D1" s="11"/>
      <c r="E1" s="11"/>
      <c r="F1" s="11"/>
    </row>
    <row r="2" spans="2:6" x14ac:dyDescent="0.25">
      <c r="B2" s="11"/>
      <c r="C2" s="11"/>
      <c r="D2" s="11"/>
      <c r="E2" s="11"/>
      <c r="F2" s="11"/>
    </row>
    <row r="3" spans="2:6" x14ac:dyDescent="0.25">
      <c r="B3" s="11"/>
      <c r="C3" s="11"/>
      <c r="D3" s="11"/>
      <c r="E3" s="11"/>
      <c r="F3" s="11"/>
    </row>
    <row r="4" spans="2:6" x14ac:dyDescent="0.25">
      <c r="B4" s="11"/>
      <c r="C4" s="11"/>
      <c r="D4" s="11"/>
      <c r="E4" s="11"/>
      <c r="F4" s="11"/>
    </row>
    <row r="5" spans="2:6" x14ac:dyDescent="0.25">
      <c r="B5" s="11"/>
      <c r="C5" s="11"/>
      <c r="D5" s="11"/>
      <c r="E5" s="11"/>
      <c r="F5" s="11"/>
    </row>
    <row r="6" spans="2:6" ht="15.75" x14ac:dyDescent="0.25">
      <c r="B6" s="36" t="s">
        <v>14</v>
      </c>
      <c r="C6" s="36"/>
      <c r="D6" s="36"/>
      <c r="E6" s="36"/>
      <c r="F6" s="36"/>
    </row>
    <row r="7" spans="2:6" ht="15.75" x14ac:dyDescent="0.25">
      <c r="B7" s="36" t="s">
        <v>15</v>
      </c>
      <c r="C7" s="36"/>
      <c r="D7" s="36"/>
      <c r="E7" s="36"/>
      <c r="F7" s="36"/>
    </row>
    <row r="8" spans="2:6" ht="15.75" x14ac:dyDescent="0.25">
      <c r="B8" s="12"/>
      <c r="C8" s="12"/>
      <c r="D8" s="12"/>
      <c r="E8" s="12"/>
      <c r="F8" s="12"/>
    </row>
    <row r="9" spans="2:6" ht="15.75" x14ac:dyDescent="0.25">
      <c r="B9" s="36" t="s">
        <v>16</v>
      </c>
      <c r="C9" s="36"/>
      <c r="D9" s="36"/>
      <c r="E9" s="36"/>
      <c r="F9" s="36"/>
    </row>
    <row r="10" spans="2:6" ht="15.75" x14ac:dyDescent="0.25">
      <c r="B10" s="36" t="s">
        <v>2</v>
      </c>
      <c r="C10" s="36"/>
      <c r="D10" s="36"/>
      <c r="E10" s="36"/>
      <c r="F10" s="36"/>
    </row>
    <row r="11" spans="2:6" ht="15.75" x14ac:dyDescent="0.25">
      <c r="B11" s="36"/>
      <c r="C11" s="36"/>
      <c r="D11" s="36"/>
      <c r="E11" s="36"/>
      <c r="F11" s="36"/>
    </row>
    <row r="12" spans="2:6" ht="63.75" customHeight="1" thickBot="1" x14ac:dyDescent="0.3">
      <c r="B12" s="39" t="s">
        <v>17</v>
      </c>
      <c r="C12" s="39"/>
      <c r="D12" s="39"/>
      <c r="E12" s="39"/>
      <c r="F12" s="39"/>
    </row>
    <row r="13" spans="2:6" x14ac:dyDescent="0.25">
      <c r="B13" s="37" t="s">
        <v>4</v>
      </c>
      <c r="C13" s="40" t="s">
        <v>5</v>
      </c>
      <c r="D13" s="42" t="s">
        <v>6</v>
      </c>
      <c r="E13" s="42"/>
      <c r="F13" s="42"/>
    </row>
    <row r="14" spans="2:6" ht="29.25" customHeight="1" thickBot="1" x14ac:dyDescent="0.3">
      <c r="B14" s="38"/>
      <c r="C14" s="41"/>
      <c r="D14" s="13" t="s">
        <v>7</v>
      </c>
      <c r="E14" s="13" t="s">
        <v>8</v>
      </c>
      <c r="F14" s="13" t="s">
        <v>9</v>
      </c>
    </row>
    <row r="15" spans="2:6" x14ac:dyDescent="0.25">
      <c r="B15" s="14" t="s">
        <v>7</v>
      </c>
      <c r="C15" s="15">
        <f>C16+C17+C18+C19+C20+C21+C22+C23+C24</f>
        <v>819</v>
      </c>
      <c r="D15" s="16">
        <f>SUM(D16:D24)</f>
        <v>49226</v>
      </c>
      <c r="E15" s="17">
        <f>SUM(E16:E24)</f>
        <v>28851</v>
      </c>
      <c r="F15" s="17">
        <f>SUM(F16:F24)</f>
        <v>20375</v>
      </c>
    </row>
    <row r="16" spans="2:6" x14ac:dyDescent="0.25">
      <c r="B16" s="18" t="s">
        <v>18</v>
      </c>
      <c r="C16" s="19">
        <v>68</v>
      </c>
      <c r="D16" s="20">
        <v>7798</v>
      </c>
      <c r="E16" s="20">
        <v>4420</v>
      </c>
      <c r="F16" s="20">
        <v>3378</v>
      </c>
    </row>
    <row r="17" spans="2:6" x14ac:dyDescent="0.25">
      <c r="B17" s="18" t="s">
        <v>19</v>
      </c>
      <c r="C17" s="19">
        <v>65</v>
      </c>
      <c r="D17" s="20">
        <v>6150</v>
      </c>
      <c r="E17" s="20">
        <v>3771</v>
      </c>
      <c r="F17" s="20">
        <v>2379</v>
      </c>
    </row>
    <row r="18" spans="2:6" x14ac:dyDescent="0.25">
      <c r="B18" s="18" t="s">
        <v>20</v>
      </c>
      <c r="C18" s="19">
        <v>83</v>
      </c>
      <c r="D18" s="20">
        <v>8431</v>
      </c>
      <c r="E18" s="20">
        <v>5259</v>
      </c>
      <c r="F18" s="20">
        <v>3172</v>
      </c>
    </row>
    <row r="19" spans="2:6" x14ac:dyDescent="0.25">
      <c r="B19" s="21" t="s">
        <v>21</v>
      </c>
      <c r="C19" s="19">
        <v>110</v>
      </c>
      <c r="D19" s="20">
        <v>8633</v>
      </c>
      <c r="E19" s="20">
        <v>4715</v>
      </c>
      <c r="F19" s="20">
        <v>3918</v>
      </c>
    </row>
    <row r="20" spans="2:6" x14ac:dyDescent="0.25">
      <c r="B20" s="21" t="s">
        <v>22</v>
      </c>
      <c r="C20" s="19">
        <v>281</v>
      </c>
      <c r="D20" s="20">
        <v>8636</v>
      </c>
      <c r="E20" s="20">
        <v>5313</v>
      </c>
      <c r="F20" s="20">
        <v>3323</v>
      </c>
    </row>
    <row r="21" spans="2:6" x14ac:dyDescent="0.25">
      <c r="B21" s="21" t="s">
        <v>23</v>
      </c>
      <c r="C21" s="19">
        <v>166</v>
      </c>
      <c r="D21" s="20">
        <v>8499</v>
      </c>
      <c r="E21" s="20">
        <v>4940</v>
      </c>
      <c r="F21" s="20">
        <v>3559</v>
      </c>
    </row>
    <row r="22" spans="2:6" x14ac:dyDescent="0.25">
      <c r="B22" s="7" t="s">
        <v>10</v>
      </c>
      <c r="C22" s="8">
        <v>11</v>
      </c>
      <c r="D22" s="22">
        <v>327</v>
      </c>
      <c r="E22" s="22">
        <v>125</v>
      </c>
      <c r="F22" s="22">
        <v>202</v>
      </c>
    </row>
    <row r="23" spans="2:6" x14ac:dyDescent="0.25">
      <c r="B23" s="7" t="s">
        <v>11</v>
      </c>
      <c r="C23" s="10">
        <v>17</v>
      </c>
      <c r="D23" s="22">
        <v>146</v>
      </c>
      <c r="E23" s="23">
        <v>106</v>
      </c>
      <c r="F23" s="22">
        <v>40</v>
      </c>
    </row>
    <row r="24" spans="2:6" ht="15.75" thickBot="1" x14ac:dyDescent="0.3">
      <c r="B24" s="7" t="s">
        <v>12</v>
      </c>
      <c r="C24" s="10">
        <v>18</v>
      </c>
      <c r="D24" s="22">
        <v>606</v>
      </c>
      <c r="E24" s="23">
        <v>202</v>
      </c>
      <c r="F24" s="22">
        <v>404</v>
      </c>
    </row>
    <row r="25" spans="2:6" x14ac:dyDescent="0.25">
      <c r="B25" s="43" t="s">
        <v>13</v>
      </c>
      <c r="C25" s="43"/>
      <c r="D25" s="43"/>
      <c r="E25" s="43"/>
      <c r="F25" s="43"/>
    </row>
  </sheetData>
  <mergeCells count="10">
    <mergeCell ref="B13:B14"/>
    <mergeCell ref="C13:C14"/>
    <mergeCell ref="D13:F13"/>
    <mergeCell ref="B25:F25"/>
    <mergeCell ref="B6:F6"/>
    <mergeCell ref="B7:F7"/>
    <mergeCell ref="B9:F9"/>
    <mergeCell ref="B10:F10"/>
    <mergeCell ref="B11:F11"/>
    <mergeCell ref="B12:F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Corona</dc:creator>
  <cp:lastModifiedBy>Francisco Suero</cp:lastModifiedBy>
  <cp:lastPrinted>2025-12-17T20:00:37Z</cp:lastPrinted>
  <dcterms:created xsi:type="dcterms:W3CDTF">2025-10-27T16:47:24Z</dcterms:created>
  <dcterms:modified xsi:type="dcterms:W3CDTF">2025-12-19T16:01:56Z</dcterms:modified>
</cp:coreProperties>
</file>