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cuenta por pgar julio 2021\"/>
    </mc:Choice>
  </mc:AlternateContent>
  <xr:revisionPtr revIDLastSave="0" documentId="8_{949ECE9E-AE93-43D4-86D9-BFEBA497F369}" xr6:coauthVersionLast="47" xr6:coauthVersionMax="47" xr10:uidLastSave="{00000000-0000-0000-0000-000000000000}"/>
  <bookViews>
    <workbookView xWindow="-120" yWindow="-120" windowWidth="20730" windowHeight="11160" xr2:uid="{557162AD-BE29-4BA9-8311-47B0B53EE92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8" i="1" l="1"/>
  <c r="D94" i="1"/>
  <c r="D77" i="1"/>
  <c r="D51" i="1"/>
</calcChain>
</file>

<file path=xl/sharedStrings.xml><?xml version="1.0" encoding="utf-8"?>
<sst xmlns="http://schemas.openxmlformats.org/spreadsheetml/2006/main" count="258" uniqueCount="206">
  <si>
    <t xml:space="preserve">MINISTERIO DE LA MUJER </t>
  </si>
  <si>
    <t>OBLIGACIONES AUTORIZADAS PARA PAGOS</t>
  </si>
  <si>
    <t>AL 31 DE JULIO 2021</t>
  </si>
  <si>
    <t>Cod.Beneficiario</t>
  </si>
  <si>
    <t>Beneficiario</t>
  </si>
  <si>
    <t>Concepto Formulario</t>
  </si>
  <si>
    <t>Monto Bruto</t>
  </si>
  <si>
    <t>00101132058</t>
  </si>
  <si>
    <t>Milquella Jorgelina Melo Saviñon</t>
  </si>
  <si>
    <t>PAGO DE ALQUILER DEL  LOCAL  DONDE SE ALOJA LA OPM DE SAN JUAN DE LA MAGUANA, MESES DE MAYO, JUNIO Y JULIO  2021_x000D_
MAS DOS DEPÓSITOS RD$138,888.84</t>
  </si>
  <si>
    <t>00101731396</t>
  </si>
  <si>
    <t>Carmen  Lourdes  Valera Guerra</t>
  </si>
  <si>
    <t>PAGO SERVICIO REFRIGERIO PARA LAS PERSONAS QUE PARTICIPARON EN LA CAPACITACION CON MULTIPLICADORES/AS DEL LICEO RAMON EMILIO JIMNEZ(LOS MINAS) EL 20/07/2021</t>
  </si>
  <si>
    <t>00117711465</t>
  </si>
  <si>
    <t>Lorena Vicenta Espinoza Peña</t>
  </si>
  <si>
    <t>PAGO SERVICIO PARA EL DISEÑO DE DIBUJOS EN BLANCO Y NEGRO DE LIBROS PARA COLOREAR Y DISEÑO DE ROMPECABEZAS CON LA ILUSTRACION DE SUFRAGISTAS DOMINICANAS.</t>
  </si>
  <si>
    <t>02300578016</t>
  </si>
  <si>
    <t>Ramon  Antonio NIeves Mota</t>
  </si>
  <si>
    <t>PAGO SERVICIO DE DISEÑO TECNICO PARA LA READECUACION DEL AREA FINANCIERA DE ESTE MINISTERIO.</t>
  </si>
  <si>
    <t>02301642746</t>
  </si>
  <si>
    <t>Maria Inocencia Mendez Feliz</t>
  </si>
  <si>
    <t>PAGO SERVICIO DIPLOMADO SOBRE ¨LENGUAJE DE SEÑAS EN EL CENTRO ZORAIDA VDA.SUNCAR.</t>
  </si>
  <si>
    <t>04100101783</t>
  </si>
  <si>
    <t>Rafael  Antonio  Gonzalez Salcedo</t>
  </si>
  <si>
    <t>PAGO ALQUILER OPM MONTECRISTI DE ESTE MINISTERIO,CORRESPONDIENTE AL MES DE JULIO  2021</t>
  </si>
  <si>
    <t>04700014360</t>
  </si>
  <si>
    <t>Isidro Antonio Muñoz  Marte</t>
  </si>
  <si>
    <t>PAGO ALQUILER DEL LOCAL DONDE SE ALOJA LA OPM DE LA VEGA, MESES ABRIL Y MAYO 2021</t>
  </si>
  <si>
    <t>PAGO ALQUILER OPM LA VEGA DE ESTE MINISTERIO,CORRESPONDIENTE A LOS  MESES DE JUNIO Y  JULIO 2021</t>
  </si>
  <si>
    <t>05700028532</t>
  </si>
  <si>
    <t>MIRELLA MEROES TAVERA DE CASTRO</t>
  </si>
  <si>
    <t>PAGO ALQUILER OMM PIMENTEL DE ESTE MINISTERIO,CORRESPONDIENTE AL MES DE JULIO 2021</t>
  </si>
  <si>
    <t>101073055</t>
  </si>
  <si>
    <t>CREACIONES SORIVEL CXA</t>
  </si>
  <si>
    <t>PAGO COMPRA DE CORONA DE FLORES POR EL FALLECIMENTO DEL SR.WILLIE RODRIGUEZ,DIRECTOR DE LA Z101</t>
  </si>
  <si>
    <t>101108525</t>
  </si>
  <si>
    <t>Inverplata, SA</t>
  </si>
  <si>
    <t>PAGO SERVICIO DE UN SALON DE HOTEL EN STO DGO PARA LAS PERSONAS QUE ASISTIERON A LA REUNION DE ALTO NIVEL QUE SE PRESENTO LA PROPUESTA DE LA INSTALACION DE UNIDADES PILOTOS DE DETENCION,PREVENCION Y ATENCION INTEGRAL DE LA VIOLENCIA,QUE SE REALIZO 30/07/2</t>
  </si>
  <si>
    <t>101171111</t>
  </si>
  <si>
    <t>Plaza Lama, SA</t>
  </si>
  <si>
    <t>PAGO COMPRA DE DESINFECTANTE QUE SE UTLIZO EN LA JORNADA DE VACUNACION DEL GOBIERNO DOMINICANO CONTRA EL COVID-19 QUE SE REALIZO LOS DIAS 18,19,20 Y 21 DE JUNIO 2021 EN LA REGION ESTE DEL PAIS.</t>
  </si>
  <si>
    <t>PAGO COMPRA DE FARDOS  DE BOTELLAS DE AGUA PARA EL USO EN ESTE MINISTERIO</t>
  </si>
  <si>
    <t>PAGO COMPRA DE NEVERAS PORTATILES QUE SE UTILIZARON EN LA JORNADA DE VACUNACION QUE SE REALIZO LOS DIAS 18,19,20 Y 21 DE JUNIO 2021 EN LA REGION ESTE DEL PAIS.</t>
  </si>
  <si>
    <t>00101069599</t>
  </si>
  <si>
    <t>María Virgen Ramos Castillo</t>
  </si>
  <si>
    <t>PAGO COMPRA DE ARREGLOS FLORALES PARA LA HABILITACION DE LAS OFICINAS DE LA SEDE PRINCIPAL DE ESTE MINISTERIO</t>
  </si>
  <si>
    <t>101869755</t>
  </si>
  <si>
    <t>Servicio Sistema Motriz AMG, EIRL</t>
  </si>
  <si>
    <t>PAGO SERVICIO MANTENIMIENTO Y REPARACION DE VEHICULOS ASIGNADOS AL MINISTERIO DE LA MUJER</t>
  </si>
  <si>
    <t>102316163</t>
  </si>
  <si>
    <t>Cecomsa, SRL</t>
  </si>
  <si>
    <t>PAGO COMPRA COMPUTADORAS DE ESCRITORIO PARA USO DEL DEPARTAMENTO DE PREVENCION A LA VIOLENCIA CONTRA LA MUJER.</t>
  </si>
  <si>
    <t>111002559</t>
  </si>
  <si>
    <t>RADIO 23, SRL</t>
  </si>
  <si>
    <t>PAGO SERVICIO DE DIFUSION EN RADIO DE MENSAJES DE LA LINEA DE EMERGENCIA *212,QUE SE REALIZO DESDE EL 05/07/2021 HASTA EL 14/07/2021</t>
  </si>
  <si>
    <t>130189455</t>
  </si>
  <si>
    <t>Sigmatec, SRL</t>
  </si>
  <si>
    <t>PAGO SERVICIO DE DIPLOMADO LIDERAZGO Y SUPERVISIÓN QUE REALIZARON LOS SERVIDORES PUBLICO DE ESTE MINISTERIO</t>
  </si>
  <si>
    <t>PAGO SERVICIO DE DIPLOMADO SUPLY CHAIN MANAGEMENT Y LOGÍSTICA INTERNACIONAL QUE REALIZARON LOS SERVIDORES PÚBLICOS DE ESTE MINISTERIO</t>
  </si>
  <si>
    <t>130278784</t>
  </si>
  <si>
    <t>Grupo Iceberg, SRL</t>
  </si>
  <si>
    <t>COMPRA  DE INODOROS, LAVAMANOS Y MEZCLADORAS DE LAVAMANOS PARA EL USO EN ESTE MINISTERIO</t>
  </si>
  <si>
    <t>130582548</t>
  </si>
  <si>
    <t>Orox Inversiones, SRL</t>
  </si>
  <si>
    <t>PAGO SERVICIO DE REFRIGERIO PARA LAS PERSONAS QUE PARTICIPARON EN LA REUNION SOBRE ANALISIS DEL PLAN PILOTO DE SEGURIDAD CUIDADANA EN PREVENCION DE VIOLENCIA CONTRA LA MUJER E INTRAFAMILIAR,QUE SE REALIZO EL 26/06/2021</t>
  </si>
  <si>
    <t>130733376</t>
  </si>
  <si>
    <t>PEFER S MUEBLES EIRL</t>
  </si>
  <si>
    <t>PAGO SERVICIO DE TAPIZADO PARA LAS SILLAS DEL COMEDOR DE LA SEDE CENTRAL DE ESTE MINISTERIO.</t>
  </si>
  <si>
    <t>130810141</t>
  </si>
  <si>
    <t>Pollos Sandie Restaurant, SRL</t>
  </si>
  <si>
    <t>PAGO SERVICIO DE REFRIGERIO Y ALMUERZO PARA EL PERSONAL QUE PARTICIPO EN LA JORNADA DE VACUNACION CONTRA EL COVID-19,EN LA REGION ESTE DEL PAIS DEL 18 AL 21 DE JUNIO 2021</t>
  </si>
  <si>
    <t>130858217</t>
  </si>
  <si>
    <t>AS Detalles, SRL</t>
  </si>
  <si>
    <t>PAGO SERVICIO DE ALQUILER DE CARPAS QUE SE UTILIZARON EN LA JORNADA DE VACUNACIÓN DEL COVID-19 EN SANTO DOMINGO ESTE</t>
  </si>
  <si>
    <t>130953643</t>
  </si>
  <si>
    <t>Procomer, SRL</t>
  </si>
  <si>
    <t>PAGO COMPRA DE MINI BOMBA DE DRENAJE Y MANGUERA TRANSPARENTE PARA AIRE ACONDICIONADO DE ESTE MINISTERIO.</t>
  </si>
  <si>
    <t>130966117</t>
  </si>
  <si>
    <t>Impresora  Yeraldin,  SRL</t>
  </si>
  <si>
    <t>PAGO IMPRESION DE VOLANTES QUE SE UTILIZARON EN LA JORNADA DE VACUNACION COMUNITARIA EN LA PROVINCIA DE SAN PEDRO DE MACORIS,LOS DIAS 18,19,20 Y 21 DE JUNIO 2021</t>
  </si>
  <si>
    <t>131018971</t>
  </si>
  <si>
    <t>Souchal Multi Service, SRL</t>
  </si>
  <si>
    <t>PAGO COMPRA DE GOMAS Y TUBOS PARA CAMIONETAS,MINIBUS Y MOTOCICLETAS DE ESTE MINISTERIO.</t>
  </si>
  <si>
    <t>132269691</t>
  </si>
  <si>
    <t>Suplidora Jegu, SRL</t>
  </si>
  <si>
    <t>PAGO SERVICIO DE INSTALACION Y SUMINISTRO DE PLAFONES PARA EL AREA DEL COMEDOR DEL SOTANO DE ESTE MINISTERIO.</t>
  </si>
  <si>
    <t>131155091</t>
  </si>
  <si>
    <t>PA CATERING, SRL</t>
  </si>
  <si>
    <t>PAGO SERVICIO DE REFRIGERIO PARA LOS PARTICIPANTES EN LA GRADUACION DE CURSO LENGUA DE SEÑAS Y EL ENCUENTRO BIMESTRAL,QUE SE REALIZO LOS DIAS 15 Y 20 DE JULIO 2021</t>
  </si>
  <si>
    <t>131189522</t>
  </si>
  <si>
    <t>ITCORP GONGLOSS, SRL</t>
  </si>
  <si>
    <t>PAGO POR LA COMPRA DE  TELÉFONOS, TARJETAS USB WIFI Y 3 SCANNER  MS2-TTK  PARA EL USO EN ESTE MINISTERIO</t>
  </si>
  <si>
    <t>131533337</t>
  </si>
  <si>
    <t>Confecciones A y N, SRL</t>
  </si>
  <si>
    <t>PAGO SERVICIO DE CONFECCIÓN DE  POLOS SHIRT, PARA EL USO EN LA JORNADA DE VACUNACIÓN  COMUNITARIA DEL COVID-19, EN LA REGION ESTE DEL PAÍS, EN EL MES DE JUNIO 2021</t>
  </si>
  <si>
    <t>131211224</t>
  </si>
  <si>
    <t>ALL Office Solutions TS, SRL</t>
  </si>
  <si>
    <t>PAGO SERVICIO LAMINADO DE CRISTALES PARA VEHICULOS DE ESTE MINISTERIO.</t>
  </si>
  <si>
    <t>130292108</t>
  </si>
  <si>
    <t>Group by Team Burgos, SRL</t>
  </si>
  <si>
    <t>PAGO COMPRA E IMPRESION DE MEMORIAS USB PARA  EL USO DE ESTE MINISTERIO</t>
  </si>
  <si>
    <t>131742491</t>
  </si>
  <si>
    <t>Brocolik SRL</t>
  </si>
  <si>
    <t>PAGO SERVICIO DE REFRIGERIO PARA LAS PERSONAS QUE PARTICIPARON EN EL TALLER DE CAPACITACION PARA EL COMITE GESTOR DEL PROGRAMA 3Rs(REDUCIR,REUTLIZAR Y RECICLAR)QUE SE REALIZO EL 19/07/2021 EN EL SALON DE CAPACITACION LIC.JACINTO PEYNADO DEL CONSEJ.NAC.DE</t>
  </si>
  <si>
    <t>PAGO SERVICIO DE REFRIGERIO PARA LAS PERSONAS QUE PARTICIPARON EN LA REUNION DE TRABAJO PLAN DE ACCION DE LAS CASAS DE ACOGIDA,QUE SE REALIZO EL 10/07/2021 EN EL SALON DE LA MAXIMO GOMEZ.</t>
  </si>
  <si>
    <t>132030753</t>
  </si>
  <si>
    <t>Scarlisa Multiservices, SRL</t>
  </si>
  <si>
    <t>PAGO SERVICIO DE CONTRATACION DE EMPRESA PARA LA LIMPIEZA Y SUCCION DE POZO SEPTICO Y LINEA DE ARRASTRE DE LA SEDE DEL MINISTERIO.</t>
  </si>
  <si>
    <t>13800042700</t>
  </si>
  <si>
    <t>LUIS SAMUEL VENTURA DEL ROSARIO</t>
  </si>
  <si>
    <t>PAGO SERVICIO DE REPARACION Y ADECUACUACION DE LOS BAÑOS DEL SOTANO DE LA SEDE CENTRAL DE ESTE MINISTERIO.</t>
  </si>
  <si>
    <t>401031337</t>
  </si>
  <si>
    <t>Biblioteca Nacional Pedro Henriquez Ureña</t>
  </si>
  <si>
    <t>PAGO A LA BIBLIOTECA NACIONAL PEDRO HENRIQUEZ UREÑA,POR ALQUILER DE LA SALA AIDA CARTAGENA PORTALATIN,PARA EL 2DO ENCUENTRO BIMENSUAL¨QUE SE REALIZO EL 20/07/2021</t>
  </si>
  <si>
    <t>401500973</t>
  </si>
  <si>
    <t>Corporación Estatal de Radio y Televisión (CERTV)</t>
  </si>
  <si>
    <t>PAGO EL 10% DEL PRESUPUESTO DE PUBLICIDAD DE ACUERDO A LA LEY 134-03, CORRESPONDIENTES A LOS MESES DE ABRIL, MAYO Y JUNIO 2021</t>
  </si>
  <si>
    <t>PREPARADO POR</t>
  </si>
  <si>
    <t>AUTORIZADO</t>
  </si>
  <si>
    <t>IVELISSE VARGAS S.</t>
  </si>
  <si>
    <t>FELIX RAMIREZ</t>
  </si>
  <si>
    <t>CONTADORA</t>
  </si>
  <si>
    <t>DIR.FINANCIERO</t>
  </si>
  <si>
    <t>NOMINAS POR PAGAR AL 31/07/2021</t>
  </si>
  <si>
    <t>430149454</t>
  </si>
  <si>
    <t>COLECTOR CONTRIBUCIONES A LA TESORERIA DE LA SEGURIDAD SOCIAL TSS</t>
  </si>
  <si>
    <t>PAGO RETROACTIVO DE SUELDO CONTRATADO MES DE JUNIO 2021</t>
  </si>
  <si>
    <t>PAGO RETROACTIVO DE SUELDO CONTRATADO MES DE MARZO 2021</t>
  </si>
  <si>
    <t>PAGO RETROACTIVO DE SUELDO CONTRATADO MES DE ABRIL 2021</t>
  </si>
  <si>
    <t>PAGO RETROACTIVO DE SUELDO CONTRATADO MES DE MAYO 2021</t>
  </si>
  <si>
    <t>401500647</t>
  </si>
  <si>
    <t>MINISTERIO DE LA MUJER</t>
  </si>
  <si>
    <t>TRANSFERENCIA AL SECTOR AFSL PRIVADO POR PAGAR</t>
  </si>
  <si>
    <t>415000592</t>
  </si>
  <si>
    <t>Centro de Mujer y Participación CEDEMUR</t>
  </si>
  <si>
    <t>PAGO A LAS ONGS ASIGNADAS AL MINISTERIO DE LA MUJER,CORRESPONDIENTE AL MES DE JULIO 2021</t>
  </si>
  <si>
    <t>417007086</t>
  </si>
  <si>
    <t>CENTRO PROVINCIAL PARA EL AVANCE DE LA MUJER, BAHORUCO</t>
  </si>
  <si>
    <t>430011381</t>
  </si>
  <si>
    <t>FUNDACION EDUCATIVA LABORAL PROBIENESTAR A LA MUJER ROSSENY,INC.</t>
  </si>
  <si>
    <t>430012114</t>
  </si>
  <si>
    <t>FUNDACION MUJERES EN LAS MARGENES DEL RIO OZAMA TRABAJANDO PARA LA COMUNIDAD</t>
  </si>
  <si>
    <t>430058149</t>
  </si>
  <si>
    <t>FUNDACION DE MUJERES UNIFICADAS FMU</t>
  </si>
  <si>
    <t>430080901</t>
  </si>
  <si>
    <t>Fundación Vida Sin Violencia, INC</t>
  </si>
  <si>
    <t>430231462</t>
  </si>
  <si>
    <t>Properanza</t>
  </si>
  <si>
    <t>430244589</t>
  </si>
  <si>
    <t>Fundación Voz y Alma de Mujer</t>
  </si>
  <si>
    <t>DEUDA ADMINISTRATIVA</t>
  </si>
  <si>
    <t>Juan Fernado Capellan</t>
  </si>
  <si>
    <t>Para registrar adq. De bienes y servicios correspondiente al pago alquiler del local de la OPM de tamboril, abril 2019/abril 2020, según contrato y RNC 03102192659, Suplidor Juan Fernando Capellan.</t>
  </si>
  <si>
    <t>OPTIC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</si>
  <si>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</si>
  <si>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</si>
  <si>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</si>
  <si>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</si>
  <si>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</si>
  <si>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</si>
  <si>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y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</si>
  <si>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</si>
  <si>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</si>
  <si>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</si>
  <si>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</si>
  <si>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</si>
  <si>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</si>
  <si>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</si>
  <si>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</si>
  <si>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</si>
  <si>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</si>
  <si>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</si>
  <si>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</si>
  <si>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</si>
  <si>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</si>
  <si>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</si>
  <si>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</si>
  <si>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</si>
  <si>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</si>
  <si>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</si>
  <si>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</si>
  <si>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</si>
  <si>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</si>
  <si>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</si>
  <si>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</si>
  <si>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</si>
  <si>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Para registrar adq. De bienes y servicios correspondiente a servicio de taller como enseñar los derechos humanos, NCF B0100000074. RNC 407000241; FUNDACION HERMANAS MIRABAL INC</t>
  </si>
  <si>
    <t>RADIO EMISORA CULTURAL LA VOZ DE LA FUERZAS ARMADAS</t>
  </si>
  <si>
    <t> Para registrar adq. De bienes y servicios correspondiente a reconocimiento de deuda, por realización del programa mujer conoces tu derecho, NCF B1500000020. RNC 430000299 ,RADIOEMISORA CULTURAL LA VOZ DE LA FUERZAS ARMADAS</t>
  </si>
  <si>
    <t>INSTITUTO NACIONAL DE AGUAS POTABLES Y ALCANTARILLADOS</t>
  </si>
  <si>
    <t>Para registrar adq. De bienes y servicios correspondiente al pago de servicio de agua de la opm Bani julio/diciembre 2018 y enero 2019, fact.13926787, NCF B1500039497. RNC 401007452; INSTITUTO NACIONAL DE AGUAS POTABLES Y ALCANTARILLADOS</t>
  </si>
  <si>
    <t>AYUNTAMIENTO SANTO DOMINGO ESTE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</si>
  <si>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</si>
  <si>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</si>
  <si>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</t>
  </si>
  <si>
    <t> Para registrar adq. De bienes y servicios correspondiente al servicio de refrigerio y almuerzo para los participantes en el taller Políticas de las Mujeres 23/05/2019, NCF B1500000138. RNC 001000001758; NANCY GERALDINA FAMILIA DIAZ DE GEIST</t>
  </si>
  <si>
    <t>INVERSIONES ALTY , SRL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</si>
  <si>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</si>
  <si>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</si>
  <si>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Para registrar adq. De bienes y servicios correspondiente al pago servicio de mantenimiento de vehiculos de este ministerio, NCF a020010011500011361, monto 8,500 d/f 23/03/2017 ncf a020010011500011041, monto 3,399.98, ncf a020010011500011190 monto 5,500.00 ncf a020010011500011610, monto 11,699.94, ncf a020010011500011847, monto 8,299.99. RNC 101056304, TOMAS GOMEZ CHECO SRL</t>
  </si>
  <si>
    <t>AYUNTAMIENTO DEL DISTRITO NACIONAL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</si>
  <si>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</si>
  <si>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</si>
  <si>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</si>
  <si>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Para registrar adq. De bienes y servicios correspondiente al pago recogida de basura centro zoraida heredia vda suncar , fact.01-03500457, NCF B1500002236. RNC 42300256-5, AYUNTAMIENTO SANTO DOMINGO ESTE</t>
  </si>
  <si>
    <t>TOTAL DEUDA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</si>
</sst>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 Narrow"/>
      <family val="2"/>
    </font>
    <font>
      <b/>
      <sz val="12"/>
      <name val="Arial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u val="singleAccounting"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Arial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rgb="FF0000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9" fontId="4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43" fontId="5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15" fontId="6" fillId="0" borderId="0" xfId="0" applyNumberFormat="1" applyFont="1" applyAlignment="1">
      <alignment horizontal="center"/>
    </xf>
    <xf numFmtId="43" fontId="0" fillId="0" borderId="0" xfId="0" applyNumberFormat="1"/>
    <xf numFmtId="43" fontId="7" fillId="0" borderId="1" xfId="0" applyNumberFormat="1" applyFont="1" applyBorder="1" applyAlignment="1">
      <alignment horizontal="right"/>
    </xf>
    <xf numFmtId="0" fontId="8" fillId="0" borderId="1" xfId="0" applyFont="1" applyBorder="1"/>
    <xf numFmtId="43" fontId="2" fillId="0" borderId="1" xfId="0" applyNumberFormat="1" applyFont="1" applyBorder="1"/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43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43" fontId="6" fillId="0" borderId="0" xfId="0" applyNumberFormat="1" applyFont="1" applyAlignment="1">
      <alignment horizontal="right"/>
    </xf>
    <xf numFmtId="43" fontId="11" fillId="0" borderId="1" xfId="0" applyNumberFormat="1" applyFont="1" applyBorder="1" applyAlignment="1">
      <alignment horizontal="right"/>
    </xf>
    <xf numFmtId="43" fontId="11" fillId="0" borderId="0" xfId="0" applyNumberFormat="1" applyFont="1" applyAlignment="1">
      <alignment horizontal="right"/>
    </xf>
    <xf numFmtId="43" fontId="0" fillId="0" borderId="0" xfId="1" applyFont="1"/>
    <xf numFmtId="0" fontId="12" fillId="0" borderId="1" xfId="0" applyFont="1" applyBorder="1"/>
    <xf numFmtId="0" fontId="13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/>
    <xf numFmtId="0" fontId="14" fillId="0" borderId="1" xfId="0" applyFont="1" applyBorder="1" applyAlignment="1">
      <alignment wrapText="1"/>
    </xf>
    <xf numFmtId="43" fontId="8" fillId="0" borderId="1" xfId="1" applyFont="1" applyBorder="1"/>
    <xf numFmtId="4" fontId="14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4" fontId="14" fillId="0" borderId="1" xfId="0" applyNumberFormat="1" applyFont="1" applyBorder="1"/>
    <xf numFmtId="0" fontId="8" fillId="0" borderId="1" xfId="0" quotePrefix="1" applyFont="1" applyBorder="1"/>
    <xf numFmtId="0" fontId="2" fillId="0" borderId="2" xfId="0" applyFont="1" applyBorder="1"/>
    <xf numFmtId="0" fontId="2" fillId="0" borderId="3" xfId="0" applyFont="1" applyBorder="1"/>
    <xf numFmtId="0" fontId="8" fillId="0" borderId="3" xfId="0" applyFont="1" applyBorder="1"/>
    <xf numFmtId="4" fontId="2" fillId="0" borderId="4" xfId="0" applyNumberFormat="1" applyFont="1" applyBorder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647701</xdr:colOff>
      <xdr:row>3</xdr:row>
      <xdr:rowOff>38100</xdr:rowOff>
    </xdr:from>
    <xdr:to>
      <xdr:col>1</xdr:col>
      <xdr:colOff>1466851</xdr:colOff>
      <xdr:row>8</xdr:row>
      <xdr:rowOff>133351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56BF28C8-BC8F-440B-9BE8-3F5A6005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1" y="609600"/>
          <a:ext cx="1581150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B6EA6-CF55-4093-9E9B-51E03C82A91E}">
  <dimension ref="A1:F139"/>
  <sheetViews>
    <sheetView tabSelected="1" workbookViewId="0">
      <selection activeCell="A5" sqref="A5:D5"/>
    </sheetView>
  </sheetViews>
  <sheetFormatPr baseColWidth="10" defaultRowHeight="15" x14ac:dyDescent="0.25"/>
  <cols>
    <col min="2" max="2" width="70.85546875" customWidth="1"/>
    <col min="3" max="3" width="41.42578125" customWidth="1"/>
    <col min="4" max="4" width="14.85546875" customWidth="1"/>
    <col min="5" max="5" width="12.85546875" bestFit="1" customWidth="1"/>
    <col min="258" max="258" width="70.85546875" customWidth="1"/>
    <col min="259" max="259" width="41.42578125" customWidth="1"/>
    <col min="260" max="260" width="14.85546875" customWidth="1"/>
    <col min="261" max="261" width="12.85546875" bestFit="1" customWidth="1"/>
    <col min="514" max="514" width="70.85546875" customWidth="1"/>
    <col min="515" max="515" width="41.42578125" customWidth="1"/>
    <col min="516" max="516" width="14.85546875" customWidth="1"/>
    <col min="517" max="517" width="12.85546875" bestFit="1" customWidth="1"/>
    <col min="770" max="770" width="70.85546875" customWidth="1"/>
    <col min="771" max="771" width="41.42578125" customWidth="1"/>
    <col min="772" max="772" width="14.85546875" customWidth="1"/>
    <col min="773" max="773" width="12.85546875" bestFit="1" customWidth="1"/>
    <col min="1026" max="1026" width="70.85546875" customWidth="1"/>
    <col min="1027" max="1027" width="41.42578125" customWidth="1"/>
    <col min="1028" max="1028" width="14.85546875" customWidth="1"/>
    <col min="1029" max="1029" width="12.85546875" bestFit="1" customWidth="1"/>
    <col min="1282" max="1282" width="70.85546875" customWidth="1"/>
    <col min="1283" max="1283" width="41.42578125" customWidth="1"/>
    <col min="1284" max="1284" width="14.85546875" customWidth="1"/>
    <col min="1285" max="1285" width="12.85546875" bestFit="1" customWidth="1"/>
    <col min="1538" max="1538" width="70.85546875" customWidth="1"/>
    <col min="1539" max="1539" width="41.42578125" customWidth="1"/>
    <col min="1540" max="1540" width="14.85546875" customWidth="1"/>
    <col min="1541" max="1541" width="12.85546875" bestFit="1" customWidth="1"/>
    <col min="1794" max="1794" width="70.85546875" customWidth="1"/>
    <col min="1795" max="1795" width="41.42578125" customWidth="1"/>
    <col min="1796" max="1796" width="14.85546875" customWidth="1"/>
    <col min="1797" max="1797" width="12.85546875" bestFit="1" customWidth="1"/>
    <col min="2050" max="2050" width="70.85546875" customWidth="1"/>
    <col min="2051" max="2051" width="41.42578125" customWidth="1"/>
    <col min="2052" max="2052" width="14.85546875" customWidth="1"/>
    <col min="2053" max="2053" width="12.85546875" bestFit="1" customWidth="1"/>
    <col min="2306" max="2306" width="70.85546875" customWidth="1"/>
    <col min="2307" max="2307" width="41.42578125" customWidth="1"/>
    <col min="2308" max="2308" width="14.85546875" customWidth="1"/>
    <col min="2309" max="2309" width="12.85546875" bestFit="1" customWidth="1"/>
    <col min="2562" max="2562" width="70.85546875" customWidth="1"/>
    <col min="2563" max="2563" width="41.42578125" customWidth="1"/>
    <col min="2564" max="2564" width="14.85546875" customWidth="1"/>
    <col min="2565" max="2565" width="12.85546875" bestFit="1" customWidth="1"/>
    <col min="2818" max="2818" width="70.85546875" customWidth="1"/>
    <col min="2819" max="2819" width="41.42578125" customWidth="1"/>
    <col min="2820" max="2820" width="14.85546875" customWidth="1"/>
    <col min="2821" max="2821" width="12.85546875" bestFit="1" customWidth="1"/>
    <col min="3074" max="3074" width="70.85546875" customWidth="1"/>
    <col min="3075" max="3075" width="41.42578125" customWidth="1"/>
    <col min="3076" max="3076" width="14.85546875" customWidth="1"/>
    <col min="3077" max="3077" width="12.85546875" bestFit="1" customWidth="1"/>
    <col min="3330" max="3330" width="70.85546875" customWidth="1"/>
    <col min="3331" max="3331" width="41.42578125" customWidth="1"/>
    <col min="3332" max="3332" width="14.85546875" customWidth="1"/>
    <col min="3333" max="3333" width="12.85546875" bestFit="1" customWidth="1"/>
    <col min="3586" max="3586" width="70.85546875" customWidth="1"/>
    <col min="3587" max="3587" width="41.42578125" customWidth="1"/>
    <col min="3588" max="3588" width="14.85546875" customWidth="1"/>
    <col min="3589" max="3589" width="12.85546875" bestFit="1" customWidth="1"/>
    <col min="3842" max="3842" width="70.85546875" customWidth="1"/>
    <col min="3843" max="3843" width="41.42578125" customWidth="1"/>
    <col min="3844" max="3844" width="14.85546875" customWidth="1"/>
    <col min="3845" max="3845" width="12.85546875" bestFit="1" customWidth="1"/>
    <col min="4098" max="4098" width="70.85546875" customWidth="1"/>
    <col min="4099" max="4099" width="41.42578125" customWidth="1"/>
    <col min="4100" max="4100" width="14.85546875" customWidth="1"/>
    <col min="4101" max="4101" width="12.85546875" bestFit="1" customWidth="1"/>
    <col min="4354" max="4354" width="70.85546875" customWidth="1"/>
    <col min="4355" max="4355" width="41.42578125" customWidth="1"/>
    <col min="4356" max="4356" width="14.85546875" customWidth="1"/>
    <col min="4357" max="4357" width="12.85546875" bestFit="1" customWidth="1"/>
    <col min="4610" max="4610" width="70.85546875" customWidth="1"/>
    <col min="4611" max="4611" width="41.42578125" customWidth="1"/>
    <col min="4612" max="4612" width="14.85546875" customWidth="1"/>
    <col min="4613" max="4613" width="12.85546875" bestFit="1" customWidth="1"/>
    <col min="4866" max="4866" width="70.85546875" customWidth="1"/>
    <col min="4867" max="4867" width="41.42578125" customWidth="1"/>
    <col min="4868" max="4868" width="14.85546875" customWidth="1"/>
    <col min="4869" max="4869" width="12.85546875" bestFit="1" customWidth="1"/>
    <col min="5122" max="5122" width="70.85546875" customWidth="1"/>
    <col min="5123" max="5123" width="41.42578125" customWidth="1"/>
    <col min="5124" max="5124" width="14.85546875" customWidth="1"/>
    <col min="5125" max="5125" width="12.85546875" bestFit="1" customWidth="1"/>
    <col min="5378" max="5378" width="70.85546875" customWidth="1"/>
    <col min="5379" max="5379" width="41.42578125" customWidth="1"/>
    <col min="5380" max="5380" width="14.85546875" customWidth="1"/>
    <col min="5381" max="5381" width="12.85546875" bestFit="1" customWidth="1"/>
    <col min="5634" max="5634" width="70.85546875" customWidth="1"/>
    <col min="5635" max="5635" width="41.42578125" customWidth="1"/>
    <col min="5636" max="5636" width="14.85546875" customWidth="1"/>
    <col min="5637" max="5637" width="12.85546875" bestFit="1" customWidth="1"/>
    <col min="5890" max="5890" width="70.85546875" customWidth="1"/>
    <col min="5891" max="5891" width="41.42578125" customWidth="1"/>
    <col min="5892" max="5892" width="14.85546875" customWidth="1"/>
    <col min="5893" max="5893" width="12.85546875" bestFit="1" customWidth="1"/>
    <col min="6146" max="6146" width="70.85546875" customWidth="1"/>
    <col min="6147" max="6147" width="41.42578125" customWidth="1"/>
    <col min="6148" max="6148" width="14.85546875" customWidth="1"/>
    <col min="6149" max="6149" width="12.85546875" bestFit="1" customWidth="1"/>
    <col min="6402" max="6402" width="70.85546875" customWidth="1"/>
    <col min="6403" max="6403" width="41.42578125" customWidth="1"/>
    <col min="6404" max="6404" width="14.85546875" customWidth="1"/>
    <col min="6405" max="6405" width="12.85546875" bestFit="1" customWidth="1"/>
    <col min="6658" max="6658" width="70.85546875" customWidth="1"/>
    <col min="6659" max="6659" width="41.42578125" customWidth="1"/>
    <col min="6660" max="6660" width="14.85546875" customWidth="1"/>
    <col min="6661" max="6661" width="12.85546875" bestFit="1" customWidth="1"/>
    <col min="6914" max="6914" width="70.85546875" customWidth="1"/>
    <col min="6915" max="6915" width="41.42578125" customWidth="1"/>
    <col min="6916" max="6916" width="14.85546875" customWidth="1"/>
    <col min="6917" max="6917" width="12.85546875" bestFit="1" customWidth="1"/>
    <col min="7170" max="7170" width="70.85546875" customWidth="1"/>
    <col min="7171" max="7171" width="41.42578125" customWidth="1"/>
    <col min="7172" max="7172" width="14.85546875" customWidth="1"/>
    <col min="7173" max="7173" width="12.85546875" bestFit="1" customWidth="1"/>
    <col min="7426" max="7426" width="70.85546875" customWidth="1"/>
    <col min="7427" max="7427" width="41.42578125" customWidth="1"/>
    <col min="7428" max="7428" width="14.85546875" customWidth="1"/>
    <col min="7429" max="7429" width="12.85546875" bestFit="1" customWidth="1"/>
    <col min="7682" max="7682" width="70.85546875" customWidth="1"/>
    <col min="7683" max="7683" width="41.42578125" customWidth="1"/>
    <col min="7684" max="7684" width="14.85546875" customWidth="1"/>
    <col min="7685" max="7685" width="12.85546875" bestFit="1" customWidth="1"/>
    <col min="7938" max="7938" width="70.85546875" customWidth="1"/>
    <col min="7939" max="7939" width="41.42578125" customWidth="1"/>
    <col min="7940" max="7940" width="14.85546875" customWidth="1"/>
    <col min="7941" max="7941" width="12.85546875" bestFit="1" customWidth="1"/>
    <col min="8194" max="8194" width="70.85546875" customWidth="1"/>
    <col min="8195" max="8195" width="41.42578125" customWidth="1"/>
    <col min="8196" max="8196" width="14.85546875" customWidth="1"/>
    <col min="8197" max="8197" width="12.85546875" bestFit="1" customWidth="1"/>
    <col min="8450" max="8450" width="70.85546875" customWidth="1"/>
    <col min="8451" max="8451" width="41.42578125" customWidth="1"/>
    <col min="8452" max="8452" width="14.85546875" customWidth="1"/>
    <col min="8453" max="8453" width="12.85546875" bestFit="1" customWidth="1"/>
    <col min="8706" max="8706" width="70.85546875" customWidth="1"/>
    <col min="8707" max="8707" width="41.42578125" customWidth="1"/>
    <col min="8708" max="8708" width="14.85546875" customWidth="1"/>
    <col min="8709" max="8709" width="12.85546875" bestFit="1" customWidth="1"/>
    <col min="8962" max="8962" width="70.85546875" customWidth="1"/>
    <col min="8963" max="8963" width="41.42578125" customWidth="1"/>
    <col min="8964" max="8964" width="14.85546875" customWidth="1"/>
    <col min="8965" max="8965" width="12.85546875" bestFit="1" customWidth="1"/>
    <col min="9218" max="9218" width="70.85546875" customWidth="1"/>
    <col min="9219" max="9219" width="41.42578125" customWidth="1"/>
    <col min="9220" max="9220" width="14.85546875" customWidth="1"/>
    <col min="9221" max="9221" width="12.85546875" bestFit="1" customWidth="1"/>
    <col min="9474" max="9474" width="70.85546875" customWidth="1"/>
    <col min="9475" max="9475" width="41.42578125" customWidth="1"/>
    <col min="9476" max="9476" width="14.85546875" customWidth="1"/>
    <col min="9477" max="9477" width="12.85546875" bestFit="1" customWidth="1"/>
    <col min="9730" max="9730" width="70.85546875" customWidth="1"/>
    <col min="9731" max="9731" width="41.42578125" customWidth="1"/>
    <col min="9732" max="9732" width="14.85546875" customWidth="1"/>
    <col min="9733" max="9733" width="12.85546875" bestFit="1" customWidth="1"/>
    <col min="9986" max="9986" width="70.85546875" customWidth="1"/>
    <col min="9987" max="9987" width="41.42578125" customWidth="1"/>
    <col min="9988" max="9988" width="14.85546875" customWidth="1"/>
    <col min="9989" max="9989" width="12.85546875" bestFit="1" customWidth="1"/>
    <col min="10242" max="10242" width="70.85546875" customWidth="1"/>
    <col min="10243" max="10243" width="41.42578125" customWidth="1"/>
    <col min="10244" max="10244" width="14.85546875" customWidth="1"/>
    <col min="10245" max="10245" width="12.85546875" bestFit="1" customWidth="1"/>
    <col min="10498" max="10498" width="70.85546875" customWidth="1"/>
    <col min="10499" max="10499" width="41.42578125" customWidth="1"/>
    <col min="10500" max="10500" width="14.85546875" customWidth="1"/>
    <col min="10501" max="10501" width="12.85546875" bestFit="1" customWidth="1"/>
    <col min="10754" max="10754" width="70.85546875" customWidth="1"/>
    <col min="10755" max="10755" width="41.42578125" customWidth="1"/>
    <col min="10756" max="10756" width="14.85546875" customWidth="1"/>
    <col min="10757" max="10757" width="12.85546875" bestFit="1" customWidth="1"/>
    <col min="11010" max="11010" width="70.85546875" customWidth="1"/>
    <col min="11011" max="11011" width="41.42578125" customWidth="1"/>
    <col min="11012" max="11012" width="14.85546875" customWidth="1"/>
    <col min="11013" max="11013" width="12.85546875" bestFit="1" customWidth="1"/>
    <col min="11266" max="11266" width="70.85546875" customWidth="1"/>
    <col min="11267" max="11267" width="41.42578125" customWidth="1"/>
    <col min="11268" max="11268" width="14.85546875" customWidth="1"/>
    <col min="11269" max="11269" width="12.85546875" bestFit="1" customWidth="1"/>
    <col min="11522" max="11522" width="70.85546875" customWidth="1"/>
    <col min="11523" max="11523" width="41.42578125" customWidth="1"/>
    <col min="11524" max="11524" width="14.85546875" customWidth="1"/>
    <col min="11525" max="11525" width="12.85546875" bestFit="1" customWidth="1"/>
    <col min="11778" max="11778" width="70.85546875" customWidth="1"/>
    <col min="11779" max="11779" width="41.42578125" customWidth="1"/>
    <col min="11780" max="11780" width="14.85546875" customWidth="1"/>
    <col min="11781" max="11781" width="12.85546875" bestFit="1" customWidth="1"/>
    <col min="12034" max="12034" width="70.85546875" customWidth="1"/>
    <col min="12035" max="12035" width="41.42578125" customWidth="1"/>
    <col min="12036" max="12036" width="14.85546875" customWidth="1"/>
    <col min="12037" max="12037" width="12.85546875" bestFit="1" customWidth="1"/>
    <col min="12290" max="12290" width="70.85546875" customWidth="1"/>
    <col min="12291" max="12291" width="41.42578125" customWidth="1"/>
    <col min="12292" max="12292" width="14.85546875" customWidth="1"/>
    <col min="12293" max="12293" width="12.85546875" bestFit="1" customWidth="1"/>
    <col min="12546" max="12546" width="70.85546875" customWidth="1"/>
    <col min="12547" max="12547" width="41.42578125" customWidth="1"/>
    <col min="12548" max="12548" width="14.85546875" customWidth="1"/>
    <col min="12549" max="12549" width="12.85546875" bestFit="1" customWidth="1"/>
    <col min="12802" max="12802" width="70.85546875" customWidth="1"/>
    <col min="12803" max="12803" width="41.42578125" customWidth="1"/>
    <col min="12804" max="12804" width="14.85546875" customWidth="1"/>
    <col min="12805" max="12805" width="12.85546875" bestFit="1" customWidth="1"/>
    <col min="13058" max="13058" width="70.85546875" customWidth="1"/>
    <col min="13059" max="13059" width="41.42578125" customWidth="1"/>
    <col min="13060" max="13060" width="14.85546875" customWidth="1"/>
    <col min="13061" max="13061" width="12.85546875" bestFit="1" customWidth="1"/>
    <col min="13314" max="13314" width="70.85546875" customWidth="1"/>
    <col min="13315" max="13315" width="41.42578125" customWidth="1"/>
    <col min="13316" max="13316" width="14.85546875" customWidth="1"/>
    <col min="13317" max="13317" width="12.85546875" bestFit="1" customWidth="1"/>
    <col min="13570" max="13570" width="70.85546875" customWidth="1"/>
    <col min="13571" max="13571" width="41.42578125" customWidth="1"/>
    <col min="13572" max="13572" width="14.85546875" customWidth="1"/>
    <col min="13573" max="13573" width="12.85546875" bestFit="1" customWidth="1"/>
    <col min="13826" max="13826" width="70.85546875" customWidth="1"/>
    <col min="13827" max="13827" width="41.42578125" customWidth="1"/>
    <col min="13828" max="13828" width="14.85546875" customWidth="1"/>
    <col min="13829" max="13829" width="12.85546875" bestFit="1" customWidth="1"/>
    <col min="14082" max="14082" width="70.85546875" customWidth="1"/>
    <col min="14083" max="14083" width="41.42578125" customWidth="1"/>
    <col min="14084" max="14084" width="14.85546875" customWidth="1"/>
    <col min="14085" max="14085" width="12.85546875" bestFit="1" customWidth="1"/>
    <col min="14338" max="14338" width="70.85546875" customWidth="1"/>
    <col min="14339" max="14339" width="41.42578125" customWidth="1"/>
    <col min="14340" max="14340" width="14.85546875" customWidth="1"/>
    <col min="14341" max="14341" width="12.85546875" bestFit="1" customWidth="1"/>
    <col min="14594" max="14594" width="70.85546875" customWidth="1"/>
    <col min="14595" max="14595" width="41.42578125" customWidth="1"/>
    <col min="14596" max="14596" width="14.85546875" customWidth="1"/>
    <col min="14597" max="14597" width="12.85546875" bestFit="1" customWidth="1"/>
    <col min="14850" max="14850" width="70.85546875" customWidth="1"/>
    <col min="14851" max="14851" width="41.42578125" customWidth="1"/>
    <col min="14852" max="14852" width="14.85546875" customWidth="1"/>
    <col min="14853" max="14853" width="12.85546875" bestFit="1" customWidth="1"/>
    <col min="15106" max="15106" width="70.85546875" customWidth="1"/>
    <col min="15107" max="15107" width="41.42578125" customWidth="1"/>
    <col min="15108" max="15108" width="14.85546875" customWidth="1"/>
    <col min="15109" max="15109" width="12.85546875" bestFit="1" customWidth="1"/>
    <col min="15362" max="15362" width="70.85546875" customWidth="1"/>
    <col min="15363" max="15363" width="41.42578125" customWidth="1"/>
    <col min="15364" max="15364" width="14.85546875" customWidth="1"/>
    <col min="15365" max="15365" width="12.85546875" bestFit="1" customWidth="1"/>
    <col min="15618" max="15618" width="70.85546875" customWidth="1"/>
    <col min="15619" max="15619" width="41.42578125" customWidth="1"/>
    <col min="15620" max="15620" width="14.85546875" customWidth="1"/>
    <col min="15621" max="15621" width="12.85546875" bestFit="1" customWidth="1"/>
    <col min="15874" max="15874" width="70.85546875" customWidth="1"/>
    <col min="15875" max="15875" width="41.42578125" customWidth="1"/>
    <col min="15876" max="15876" width="14.85546875" customWidth="1"/>
    <col min="15877" max="15877" width="12.85546875" bestFit="1" customWidth="1"/>
    <col min="16130" max="16130" width="70.85546875" customWidth="1"/>
    <col min="16131" max="16131" width="41.42578125" customWidth="1"/>
    <col min="16132" max="16132" width="14.85546875" customWidth="1"/>
    <col min="16133" max="16133" width="12.85546875" bestFit="1" customWidth="1"/>
  </cols>
  <sheetData>
    <row r="1" spans="1:4" x14ac:dyDescent="0.25">
      <c r="A1" s="3"/>
      <c r="B1" s="3"/>
      <c r="C1" s="3"/>
      <c r="D1" s="3"/>
    </row>
    <row r="2" spans="1:4" x14ac:dyDescent="0.25">
      <c r="A2" s="3"/>
      <c r="B2" s="3"/>
      <c r="C2" s="3"/>
      <c r="D2" s="3"/>
    </row>
    <row r="3" spans="1:4" x14ac:dyDescent="0.25">
      <c r="A3" s="3"/>
      <c r="B3" s="3"/>
      <c r="C3" s="3"/>
      <c r="D3" s="3"/>
    </row>
    <row r="4" spans="1:4" x14ac:dyDescent="0.25">
      <c r="A4" s="3"/>
      <c r="B4" s="3"/>
      <c r="C4" s="3"/>
      <c r="D4" s="3"/>
    </row>
    <row r="5" spans="1:4" x14ac:dyDescent="0.25">
      <c r="A5" s="1" t="s">
        <v>0</v>
      </c>
      <c r="B5" s="1"/>
      <c r="C5" s="1"/>
      <c r="D5" s="1"/>
    </row>
    <row r="6" spans="1:4" ht="16.5" x14ac:dyDescent="0.3">
      <c r="A6" s="2" t="s">
        <v>1</v>
      </c>
      <c r="B6" s="2"/>
      <c r="C6" s="2"/>
      <c r="D6" s="2"/>
    </row>
    <row r="7" spans="1:4" x14ac:dyDescent="0.25">
      <c r="A7" s="1" t="s">
        <v>2</v>
      </c>
      <c r="B7" s="1"/>
      <c r="C7" s="1"/>
      <c r="D7" s="1"/>
    </row>
    <row r="8" spans="1:4" x14ac:dyDescent="0.25">
      <c r="A8" s="3"/>
      <c r="B8" s="3"/>
      <c r="C8" s="3"/>
      <c r="D8" s="3"/>
    </row>
    <row r="9" spans="1:4" x14ac:dyDescent="0.25">
      <c r="A9" s="3"/>
      <c r="B9" s="3"/>
      <c r="C9" s="3"/>
      <c r="D9" s="3"/>
    </row>
    <row r="10" spans="1:4" ht="15.75" x14ac:dyDescent="0.25">
      <c r="A10" s="4" t="s">
        <v>3</v>
      </c>
      <c r="B10" s="4" t="s">
        <v>4</v>
      </c>
      <c r="C10" s="4" t="s">
        <v>5</v>
      </c>
      <c r="D10" s="4" t="s">
        <v>6</v>
      </c>
    </row>
    <row r="11" spans="1:4" ht="48.75" x14ac:dyDescent="0.25">
      <c r="A11" s="5" t="s">
        <v>7</v>
      </c>
      <c r="B11" s="5" t="s">
        <v>8</v>
      </c>
      <c r="C11" s="6" t="s">
        <v>9</v>
      </c>
      <c r="D11" s="7">
        <v>347222.1</v>
      </c>
    </row>
    <row r="12" spans="1:4" ht="48.75" x14ac:dyDescent="0.25">
      <c r="A12" s="5" t="s">
        <v>10</v>
      </c>
      <c r="B12" s="5" t="s">
        <v>11</v>
      </c>
      <c r="C12" s="6" t="s">
        <v>12</v>
      </c>
      <c r="D12" s="7">
        <v>16372.5</v>
      </c>
    </row>
    <row r="13" spans="1:4" ht="48.75" x14ac:dyDescent="0.25">
      <c r="A13" s="5" t="s">
        <v>13</v>
      </c>
      <c r="B13" s="5" t="s">
        <v>14</v>
      </c>
      <c r="C13" s="6" t="s">
        <v>15</v>
      </c>
      <c r="D13" s="7">
        <v>103132</v>
      </c>
    </row>
    <row r="14" spans="1:4" ht="36.75" x14ac:dyDescent="0.25">
      <c r="A14" s="5" t="s">
        <v>16</v>
      </c>
      <c r="B14" s="5" t="s">
        <v>17</v>
      </c>
      <c r="C14" s="6" t="s">
        <v>18</v>
      </c>
      <c r="D14" s="7">
        <v>130921</v>
      </c>
    </row>
    <row r="15" spans="1:4" ht="24.75" x14ac:dyDescent="0.25">
      <c r="A15" s="5" t="s">
        <v>19</v>
      </c>
      <c r="B15" s="5" t="s">
        <v>20</v>
      </c>
      <c r="C15" s="6" t="s">
        <v>21</v>
      </c>
      <c r="D15" s="7">
        <v>96000</v>
      </c>
    </row>
    <row r="16" spans="1:4" ht="36.75" x14ac:dyDescent="0.25">
      <c r="A16" s="5" t="s">
        <v>22</v>
      </c>
      <c r="B16" s="5" t="s">
        <v>23</v>
      </c>
      <c r="C16" s="6" t="s">
        <v>24</v>
      </c>
      <c r="D16" s="7">
        <v>45254</v>
      </c>
    </row>
    <row r="17" spans="1:5" ht="24.75" x14ac:dyDescent="0.25">
      <c r="A17" s="5" t="s">
        <v>25</v>
      </c>
      <c r="B17" s="5" t="s">
        <v>26</v>
      </c>
      <c r="C17" s="6" t="s">
        <v>27</v>
      </c>
      <c r="D17" s="7">
        <v>116507.16</v>
      </c>
    </row>
    <row r="18" spans="1:5" ht="36.75" x14ac:dyDescent="0.25">
      <c r="A18" s="5" t="s">
        <v>25</v>
      </c>
      <c r="B18" s="5" t="s">
        <v>26</v>
      </c>
      <c r="C18" s="6" t="s">
        <v>28</v>
      </c>
      <c r="D18" s="7">
        <v>116507.16</v>
      </c>
    </row>
    <row r="19" spans="1:5" ht="36.75" x14ac:dyDescent="0.25">
      <c r="A19" s="5" t="s">
        <v>29</v>
      </c>
      <c r="B19" s="5" t="s">
        <v>30</v>
      </c>
      <c r="C19" s="6" t="s">
        <v>31</v>
      </c>
      <c r="D19" s="7">
        <v>20364.080000000002</v>
      </c>
    </row>
    <row r="20" spans="1:5" ht="36.75" x14ac:dyDescent="0.25">
      <c r="A20" s="5" t="s">
        <v>32</v>
      </c>
      <c r="B20" s="5" t="s">
        <v>33</v>
      </c>
      <c r="C20" s="6" t="s">
        <v>34</v>
      </c>
      <c r="D20" s="7">
        <v>7080</v>
      </c>
    </row>
    <row r="21" spans="1:5" ht="72.75" x14ac:dyDescent="0.25">
      <c r="A21" s="5" t="s">
        <v>35</v>
      </c>
      <c r="B21" s="5" t="s">
        <v>36</v>
      </c>
      <c r="C21" s="6" t="s">
        <v>37</v>
      </c>
      <c r="D21" s="7">
        <v>70690.7</v>
      </c>
    </row>
    <row r="22" spans="1:5" ht="60.75" x14ac:dyDescent="0.25">
      <c r="A22" s="5" t="s">
        <v>38</v>
      </c>
      <c r="B22" s="5" t="s">
        <v>39</v>
      </c>
      <c r="C22" s="6" t="s">
        <v>40</v>
      </c>
      <c r="D22" s="7">
        <v>21450</v>
      </c>
    </row>
    <row r="23" spans="1:5" ht="24.75" x14ac:dyDescent="0.25">
      <c r="A23" s="5" t="s">
        <v>38</v>
      </c>
      <c r="B23" s="5" t="s">
        <v>39</v>
      </c>
      <c r="C23" s="6" t="s">
        <v>41</v>
      </c>
      <c r="D23" s="7">
        <v>34200</v>
      </c>
    </row>
    <row r="24" spans="1:5" ht="48.75" x14ac:dyDescent="0.25">
      <c r="A24" s="5" t="s">
        <v>38</v>
      </c>
      <c r="B24" s="5" t="s">
        <v>39</v>
      </c>
      <c r="C24" s="6" t="s">
        <v>42</v>
      </c>
      <c r="D24" s="7">
        <v>74043</v>
      </c>
    </row>
    <row r="25" spans="1:5" ht="36.75" x14ac:dyDescent="0.25">
      <c r="A25" s="8" t="s">
        <v>43</v>
      </c>
      <c r="B25" s="5" t="s">
        <v>44</v>
      </c>
      <c r="C25" s="6" t="s">
        <v>45</v>
      </c>
      <c r="D25" s="7">
        <v>14160</v>
      </c>
      <c r="E25" s="9"/>
    </row>
    <row r="26" spans="1:5" ht="24.75" x14ac:dyDescent="0.25">
      <c r="A26" s="5" t="s">
        <v>46</v>
      </c>
      <c r="B26" s="5" t="s">
        <v>47</v>
      </c>
      <c r="C26" s="6" t="s">
        <v>48</v>
      </c>
      <c r="D26" s="7">
        <v>513201.63</v>
      </c>
    </row>
    <row r="27" spans="1:5" ht="36.75" x14ac:dyDescent="0.25">
      <c r="A27" s="5" t="s">
        <v>49</v>
      </c>
      <c r="B27" s="5" t="s">
        <v>50</v>
      </c>
      <c r="C27" s="6" t="s">
        <v>51</v>
      </c>
      <c r="D27" s="7">
        <v>129589.7</v>
      </c>
    </row>
    <row r="28" spans="1:5" ht="36.75" x14ac:dyDescent="0.25">
      <c r="A28" s="5" t="s">
        <v>52</v>
      </c>
      <c r="B28" s="5" t="s">
        <v>53</v>
      </c>
      <c r="C28" s="6" t="s">
        <v>54</v>
      </c>
      <c r="D28" s="7">
        <v>83544</v>
      </c>
    </row>
    <row r="29" spans="1:5" ht="36.75" x14ac:dyDescent="0.25">
      <c r="A29" s="5" t="s">
        <v>55</v>
      </c>
      <c r="B29" s="5" t="s">
        <v>56</v>
      </c>
      <c r="C29" s="6" t="s">
        <v>57</v>
      </c>
      <c r="D29" s="7">
        <v>56640</v>
      </c>
    </row>
    <row r="30" spans="1:5" ht="48.75" x14ac:dyDescent="0.25">
      <c r="A30" s="5" t="s">
        <v>55</v>
      </c>
      <c r="B30" s="5" t="s">
        <v>56</v>
      </c>
      <c r="C30" s="6" t="s">
        <v>58</v>
      </c>
      <c r="D30" s="7">
        <v>83200</v>
      </c>
    </row>
    <row r="31" spans="1:5" ht="36.75" x14ac:dyDescent="0.25">
      <c r="A31" s="5" t="s">
        <v>59</v>
      </c>
      <c r="B31" s="5" t="s">
        <v>60</v>
      </c>
      <c r="C31" s="6" t="s">
        <v>61</v>
      </c>
      <c r="D31" s="7">
        <v>41832.18</v>
      </c>
    </row>
    <row r="32" spans="1:5" ht="60.75" x14ac:dyDescent="0.25">
      <c r="A32" s="5" t="s">
        <v>62</v>
      </c>
      <c r="B32" s="5" t="s">
        <v>63</v>
      </c>
      <c r="C32" s="6" t="s">
        <v>64</v>
      </c>
      <c r="D32" s="7">
        <v>25075</v>
      </c>
    </row>
    <row r="33" spans="1:6" ht="24.75" x14ac:dyDescent="0.25">
      <c r="A33" s="5" t="s">
        <v>65</v>
      </c>
      <c r="B33" s="5" t="s">
        <v>66</v>
      </c>
      <c r="C33" s="6" t="s">
        <v>67</v>
      </c>
      <c r="D33" s="7">
        <v>70800</v>
      </c>
    </row>
    <row r="34" spans="1:6" ht="48.75" x14ac:dyDescent="0.25">
      <c r="A34" s="5" t="s">
        <v>68</v>
      </c>
      <c r="B34" s="5" t="s">
        <v>69</v>
      </c>
      <c r="C34" s="6" t="s">
        <v>70</v>
      </c>
      <c r="D34" s="7">
        <v>427956.9</v>
      </c>
    </row>
    <row r="35" spans="1:6" ht="36.75" x14ac:dyDescent="0.25">
      <c r="A35" s="5" t="s">
        <v>71</v>
      </c>
      <c r="B35" s="5" t="s">
        <v>72</v>
      </c>
      <c r="C35" s="6" t="s">
        <v>73</v>
      </c>
      <c r="D35" s="7">
        <v>32910.199999999997</v>
      </c>
    </row>
    <row r="36" spans="1:6" ht="36.75" x14ac:dyDescent="0.25">
      <c r="A36" s="5" t="s">
        <v>74</v>
      </c>
      <c r="B36" s="5" t="s">
        <v>75</v>
      </c>
      <c r="C36" s="6" t="s">
        <v>76</v>
      </c>
      <c r="D36" s="7">
        <v>4915.88</v>
      </c>
    </row>
    <row r="37" spans="1:6" ht="48.75" x14ac:dyDescent="0.25">
      <c r="A37" s="5" t="s">
        <v>77</v>
      </c>
      <c r="B37" s="5" t="s">
        <v>78</v>
      </c>
      <c r="C37" s="6" t="s">
        <v>79</v>
      </c>
      <c r="D37" s="7">
        <v>34651.839999999997</v>
      </c>
    </row>
    <row r="38" spans="1:6" ht="36.75" x14ac:dyDescent="0.25">
      <c r="A38" s="5" t="s">
        <v>80</v>
      </c>
      <c r="B38" s="5" t="s">
        <v>81</v>
      </c>
      <c r="C38" s="6" t="s">
        <v>82</v>
      </c>
      <c r="D38" s="7">
        <v>97114</v>
      </c>
    </row>
    <row r="39" spans="1:6" ht="36.75" x14ac:dyDescent="0.25">
      <c r="A39" s="5" t="s">
        <v>83</v>
      </c>
      <c r="B39" s="5" t="s">
        <v>84</v>
      </c>
      <c r="C39" s="6" t="s">
        <v>85</v>
      </c>
      <c r="D39" s="7">
        <v>110907.94</v>
      </c>
    </row>
    <row r="40" spans="1:6" ht="48.75" x14ac:dyDescent="0.25">
      <c r="A40" s="5" t="s">
        <v>86</v>
      </c>
      <c r="B40" s="5" t="s">
        <v>87</v>
      </c>
      <c r="C40" s="6" t="s">
        <v>88</v>
      </c>
      <c r="D40" s="7">
        <v>31270</v>
      </c>
      <c r="F40" s="10"/>
    </row>
    <row r="41" spans="1:6" ht="36.75" x14ac:dyDescent="0.25">
      <c r="A41" s="5" t="s">
        <v>89</v>
      </c>
      <c r="B41" s="5" t="s">
        <v>90</v>
      </c>
      <c r="C41" s="6" t="s">
        <v>91</v>
      </c>
      <c r="D41" s="7">
        <v>317266.90000000002</v>
      </c>
    </row>
    <row r="42" spans="1:6" ht="48.75" x14ac:dyDescent="0.25">
      <c r="A42" s="5" t="s">
        <v>92</v>
      </c>
      <c r="B42" s="5" t="s">
        <v>93</v>
      </c>
      <c r="C42" s="6" t="s">
        <v>94</v>
      </c>
      <c r="D42" s="7">
        <v>259600</v>
      </c>
    </row>
    <row r="43" spans="1:6" ht="24.75" x14ac:dyDescent="0.25">
      <c r="A43" s="5" t="s">
        <v>95</v>
      </c>
      <c r="B43" s="5" t="s">
        <v>96</v>
      </c>
      <c r="C43" s="6" t="s">
        <v>97</v>
      </c>
      <c r="D43" s="7">
        <v>49147</v>
      </c>
    </row>
    <row r="44" spans="1:6" ht="24.75" x14ac:dyDescent="0.25">
      <c r="A44" s="5" t="s">
        <v>98</v>
      </c>
      <c r="B44" s="5" t="s">
        <v>99</v>
      </c>
      <c r="C44" s="6" t="s">
        <v>100</v>
      </c>
      <c r="D44" s="7">
        <v>407100</v>
      </c>
    </row>
    <row r="45" spans="1:6" ht="72.75" x14ac:dyDescent="0.25">
      <c r="A45" s="5" t="s">
        <v>101</v>
      </c>
      <c r="B45" s="5" t="s">
        <v>102</v>
      </c>
      <c r="C45" s="6" t="s">
        <v>103</v>
      </c>
      <c r="D45" s="7">
        <v>10602.3</v>
      </c>
    </row>
    <row r="46" spans="1:6" ht="60.75" x14ac:dyDescent="0.25">
      <c r="A46" s="5" t="s">
        <v>101</v>
      </c>
      <c r="B46" s="5" t="s">
        <v>102</v>
      </c>
      <c r="C46" s="6" t="s">
        <v>104</v>
      </c>
      <c r="D46" s="7">
        <v>8755.6</v>
      </c>
    </row>
    <row r="47" spans="1:6" ht="36.75" x14ac:dyDescent="0.25">
      <c r="A47" s="5" t="s">
        <v>105</v>
      </c>
      <c r="B47" s="5" t="s">
        <v>106</v>
      </c>
      <c r="C47" s="6" t="s">
        <v>107</v>
      </c>
      <c r="D47" s="7">
        <v>106200</v>
      </c>
    </row>
    <row r="48" spans="1:6" ht="36.75" x14ac:dyDescent="0.25">
      <c r="A48" s="5" t="s">
        <v>108</v>
      </c>
      <c r="B48" s="5" t="s">
        <v>109</v>
      </c>
      <c r="C48" s="6" t="s">
        <v>110</v>
      </c>
      <c r="D48" s="7">
        <v>128322.05</v>
      </c>
    </row>
    <row r="49" spans="1:5" ht="48.75" x14ac:dyDescent="0.25">
      <c r="A49" s="5" t="s">
        <v>111</v>
      </c>
      <c r="B49" s="5" t="s">
        <v>112</v>
      </c>
      <c r="C49" s="6" t="s">
        <v>113</v>
      </c>
      <c r="D49" s="7">
        <v>10000</v>
      </c>
    </row>
    <row r="50" spans="1:5" ht="38.25" x14ac:dyDescent="0.35">
      <c r="A50" s="5" t="s">
        <v>114</v>
      </c>
      <c r="B50" s="5" t="s">
        <v>115</v>
      </c>
      <c r="C50" s="6" t="s">
        <v>116</v>
      </c>
      <c r="D50" s="11">
        <v>173750.01</v>
      </c>
    </row>
    <row r="51" spans="1:5" x14ac:dyDescent="0.25">
      <c r="A51" s="12"/>
      <c r="B51" s="12"/>
      <c r="C51" s="12"/>
      <c r="D51" s="13">
        <f>SUM(D11:D50)</f>
        <v>4428256.8299999991</v>
      </c>
    </row>
    <row r="52" spans="1:5" x14ac:dyDescent="0.25">
      <c r="A52" s="12"/>
      <c r="B52" s="12"/>
      <c r="C52" s="12"/>
      <c r="D52" s="13"/>
    </row>
    <row r="53" spans="1:5" x14ac:dyDescent="0.25">
      <c r="A53" s="12"/>
      <c r="B53" s="12"/>
      <c r="C53" s="12"/>
      <c r="D53" s="13"/>
    </row>
    <row r="54" spans="1:5" x14ac:dyDescent="0.25">
      <c r="A54" s="12"/>
      <c r="B54" s="12"/>
      <c r="C54" s="12"/>
      <c r="D54" s="13"/>
    </row>
    <row r="55" spans="1:5" x14ac:dyDescent="0.25">
      <c r="A55" s="3"/>
      <c r="B55" s="3"/>
      <c r="C55" s="3"/>
      <c r="D55" s="3"/>
      <c r="E55" s="9"/>
    </row>
    <row r="56" spans="1:5" x14ac:dyDescent="0.25">
      <c r="A56" s="14" t="s">
        <v>117</v>
      </c>
      <c r="B56" s="14"/>
      <c r="C56" s="15" t="s">
        <v>118</v>
      </c>
      <c r="D56" s="16"/>
      <c r="E56" s="9"/>
    </row>
    <row r="57" spans="1:5" x14ac:dyDescent="0.25">
      <c r="A57" s="14" t="s">
        <v>119</v>
      </c>
      <c r="B57" s="14"/>
      <c r="C57" s="15" t="s">
        <v>120</v>
      </c>
      <c r="D57" s="16"/>
      <c r="E57" s="9"/>
    </row>
    <row r="58" spans="1:5" x14ac:dyDescent="0.25">
      <c r="A58" s="12" t="s">
        <v>121</v>
      </c>
      <c r="B58" s="12"/>
      <c r="C58" s="12" t="s">
        <v>122</v>
      </c>
      <c r="D58" s="12"/>
    </row>
    <row r="59" spans="1:5" x14ac:dyDescent="0.25">
      <c r="A59" s="12"/>
      <c r="B59" s="12"/>
      <c r="C59" s="12"/>
      <c r="D59" s="12"/>
    </row>
    <row r="60" spans="1:5" x14ac:dyDescent="0.25">
      <c r="A60" s="3"/>
      <c r="B60" s="3"/>
      <c r="C60" s="3"/>
      <c r="D60" s="3"/>
    </row>
    <row r="61" spans="1:5" x14ac:dyDescent="0.25">
      <c r="A61" s="3"/>
      <c r="B61" s="3"/>
      <c r="C61" s="3"/>
      <c r="D61" s="3"/>
    </row>
    <row r="62" spans="1:5" x14ac:dyDescent="0.25">
      <c r="A62" s="3"/>
      <c r="B62" s="3"/>
      <c r="C62" s="3"/>
      <c r="D62" s="3"/>
    </row>
    <row r="63" spans="1:5" x14ac:dyDescent="0.25">
      <c r="A63" s="1" t="s">
        <v>0</v>
      </c>
      <c r="B63" s="1"/>
      <c r="C63" s="1"/>
      <c r="D63" s="1"/>
    </row>
    <row r="64" spans="1:5" x14ac:dyDescent="0.25">
      <c r="A64" s="17" t="s">
        <v>123</v>
      </c>
      <c r="B64" s="17"/>
      <c r="C64" s="17"/>
      <c r="D64" s="17"/>
    </row>
    <row r="65" spans="1:6" x14ac:dyDescent="0.25">
      <c r="A65" s="1" t="s">
        <v>2</v>
      </c>
      <c r="B65" s="1"/>
      <c r="C65" s="1"/>
      <c r="D65" s="1"/>
    </row>
    <row r="66" spans="1:6" x14ac:dyDescent="0.25">
      <c r="A66" s="3"/>
      <c r="B66" s="3"/>
      <c r="C66" s="3"/>
      <c r="D66" s="3"/>
      <c r="E66" s="18"/>
      <c r="F66" s="10"/>
    </row>
    <row r="67" spans="1:6" x14ac:dyDescent="0.25">
      <c r="A67" s="3"/>
      <c r="B67" s="3"/>
      <c r="C67" s="3"/>
      <c r="D67" s="3"/>
      <c r="E67" s="18"/>
      <c r="F67" s="10"/>
    </row>
    <row r="68" spans="1:6" ht="15.75" x14ac:dyDescent="0.25">
      <c r="A68" s="4" t="s">
        <v>3</v>
      </c>
      <c r="B68" s="4" t="s">
        <v>4</v>
      </c>
      <c r="C68" s="4" t="s">
        <v>5</v>
      </c>
      <c r="D68" s="4" t="s">
        <v>6</v>
      </c>
      <c r="E68" s="18"/>
      <c r="F68" s="10"/>
    </row>
    <row r="69" spans="1:6" x14ac:dyDescent="0.25">
      <c r="A69" s="5" t="s">
        <v>124</v>
      </c>
      <c r="B69" s="5" t="s">
        <v>125</v>
      </c>
      <c r="C69" s="5" t="s">
        <v>126</v>
      </c>
      <c r="D69" s="7">
        <v>7645</v>
      </c>
      <c r="F69" s="10"/>
    </row>
    <row r="70" spans="1:6" x14ac:dyDescent="0.25">
      <c r="A70" s="5" t="s">
        <v>124</v>
      </c>
      <c r="B70" s="5" t="s">
        <v>125</v>
      </c>
      <c r="C70" s="5" t="s">
        <v>127</v>
      </c>
      <c r="D70" s="19">
        <v>11467.5</v>
      </c>
      <c r="E70" s="20"/>
    </row>
    <row r="71" spans="1:6" x14ac:dyDescent="0.25">
      <c r="A71" s="5" t="s">
        <v>124</v>
      </c>
      <c r="B71" s="5" t="s">
        <v>125</v>
      </c>
      <c r="C71" s="5" t="s">
        <v>128</v>
      </c>
      <c r="D71" s="19">
        <v>11467.5</v>
      </c>
      <c r="E71" s="20"/>
    </row>
    <row r="72" spans="1:6" x14ac:dyDescent="0.25">
      <c r="A72" s="5" t="s">
        <v>124</v>
      </c>
      <c r="B72" s="5" t="s">
        <v>125</v>
      </c>
      <c r="C72" s="5" t="s">
        <v>129</v>
      </c>
      <c r="D72" s="19">
        <v>11467.5</v>
      </c>
      <c r="E72" s="20"/>
    </row>
    <row r="73" spans="1:6" x14ac:dyDescent="0.25">
      <c r="A73" s="5" t="s">
        <v>130</v>
      </c>
      <c r="B73" s="5" t="s">
        <v>131</v>
      </c>
      <c r="C73" s="5" t="s">
        <v>128</v>
      </c>
      <c r="D73" s="7">
        <v>75000</v>
      </c>
      <c r="E73" s="20"/>
    </row>
    <row r="74" spans="1:6" x14ac:dyDescent="0.25">
      <c r="A74" s="5" t="s">
        <v>130</v>
      </c>
      <c r="B74" s="5" t="s">
        <v>131</v>
      </c>
      <c r="C74" s="5" t="s">
        <v>126</v>
      </c>
      <c r="D74" s="7">
        <v>50000</v>
      </c>
    </row>
    <row r="75" spans="1:6" x14ac:dyDescent="0.25">
      <c r="A75" s="5" t="s">
        <v>130</v>
      </c>
      <c r="B75" s="5" t="s">
        <v>131</v>
      </c>
      <c r="C75" s="5" t="s">
        <v>127</v>
      </c>
      <c r="D75" s="7">
        <v>75000</v>
      </c>
    </row>
    <row r="76" spans="1:6" ht="16.5" x14ac:dyDescent="0.35">
      <c r="A76" s="5" t="s">
        <v>130</v>
      </c>
      <c r="B76" s="5" t="s">
        <v>131</v>
      </c>
      <c r="C76" s="5" t="s">
        <v>129</v>
      </c>
      <c r="D76" s="11">
        <v>75000</v>
      </c>
    </row>
    <row r="77" spans="1:6" x14ac:dyDescent="0.25">
      <c r="A77" s="12"/>
      <c r="B77" s="12"/>
      <c r="C77" s="12"/>
      <c r="D77" s="13">
        <f>SUM(D69:D76)</f>
        <v>317047.5</v>
      </c>
      <c r="F77" s="21"/>
    </row>
    <row r="78" spans="1:6" x14ac:dyDescent="0.25">
      <c r="A78" s="12"/>
      <c r="B78" s="12"/>
      <c r="C78" s="12"/>
      <c r="D78" s="12"/>
    </row>
    <row r="79" spans="1:6" x14ac:dyDescent="0.25">
      <c r="A79" s="3"/>
      <c r="B79" s="3"/>
      <c r="C79" s="3"/>
      <c r="D79" s="3"/>
    </row>
    <row r="80" spans="1:6" x14ac:dyDescent="0.25">
      <c r="A80" s="3"/>
      <c r="B80" s="3"/>
      <c r="C80" s="3"/>
      <c r="D80" s="3"/>
    </row>
    <row r="81" spans="1:5" x14ac:dyDescent="0.25">
      <c r="A81" s="3"/>
      <c r="B81" s="3"/>
      <c r="C81" s="3"/>
      <c r="D81" s="3"/>
    </row>
    <row r="82" spans="1:5" x14ac:dyDescent="0.25">
      <c r="A82" s="17" t="s">
        <v>0</v>
      </c>
      <c r="B82" s="17"/>
      <c r="C82" s="17"/>
      <c r="D82" s="17"/>
    </row>
    <row r="83" spans="1:5" x14ac:dyDescent="0.25">
      <c r="A83" s="17" t="s">
        <v>132</v>
      </c>
      <c r="B83" s="17"/>
      <c r="C83" s="17"/>
      <c r="D83" s="17"/>
    </row>
    <row r="84" spans="1:5" x14ac:dyDescent="0.25">
      <c r="A84" s="17" t="s">
        <v>2</v>
      </c>
      <c r="B84" s="17"/>
      <c r="C84" s="17"/>
      <c r="D84" s="17"/>
    </row>
    <row r="85" spans="1:5" ht="15.75" x14ac:dyDescent="0.25">
      <c r="A85" s="4" t="s">
        <v>3</v>
      </c>
      <c r="B85" s="4" t="s">
        <v>4</v>
      </c>
      <c r="C85" s="4" t="s">
        <v>5</v>
      </c>
      <c r="D85" s="4" t="s">
        <v>6</v>
      </c>
    </row>
    <row r="86" spans="1:5" ht="24.75" x14ac:dyDescent="0.25">
      <c r="A86" s="5" t="s">
        <v>133</v>
      </c>
      <c r="B86" s="5" t="s">
        <v>134</v>
      </c>
      <c r="C86" s="6" t="s">
        <v>135</v>
      </c>
      <c r="D86" s="7">
        <v>20000</v>
      </c>
    </row>
    <row r="87" spans="1:5" ht="24.75" x14ac:dyDescent="0.25">
      <c r="A87" s="5" t="s">
        <v>136</v>
      </c>
      <c r="B87" s="5" t="s">
        <v>137</v>
      </c>
      <c r="C87" s="6" t="s">
        <v>135</v>
      </c>
      <c r="D87" s="7">
        <v>30000</v>
      </c>
    </row>
    <row r="88" spans="1:5" ht="24.75" x14ac:dyDescent="0.25">
      <c r="A88" s="5" t="s">
        <v>138</v>
      </c>
      <c r="B88" s="5" t="s">
        <v>139</v>
      </c>
      <c r="C88" s="6" t="s">
        <v>135</v>
      </c>
      <c r="D88" s="7">
        <v>83333.33</v>
      </c>
    </row>
    <row r="89" spans="1:5" ht="24.75" x14ac:dyDescent="0.25">
      <c r="A89" s="5" t="s">
        <v>140</v>
      </c>
      <c r="B89" s="5" t="s">
        <v>141</v>
      </c>
      <c r="C89" s="6" t="s">
        <v>135</v>
      </c>
      <c r="D89" s="7">
        <v>30000</v>
      </c>
    </row>
    <row r="90" spans="1:5" ht="24.75" x14ac:dyDescent="0.25">
      <c r="A90" s="5" t="s">
        <v>142</v>
      </c>
      <c r="B90" s="5" t="s">
        <v>143</v>
      </c>
      <c r="C90" s="6" t="s">
        <v>135</v>
      </c>
      <c r="D90" s="7">
        <v>10000</v>
      </c>
    </row>
    <row r="91" spans="1:5" ht="24.75" x14ac:dyDescent="0.25">
      <c r="A91" s="5" t="s">
        <v>144</v>
      </c>
      <c r="B91" s="5" t="s">
        <v>145</v>
      </c>
      <c r="C91" s="6" t="s">
        <v>135</v>
      </c>
      <c r="D91" s="7">
        <v>60000</v>
      </c>
    </row>
    <row r="92" spans="1:5" ht="24.75" x14ac:dyDescent="0.25">
      <c r="A92" s="5" t="s">
        <v>146</v>
      </c>
      <c r="B92" s="5" t="s">
        <v>147</v>
      </c>
      <c r="C92" s="6" t="s">
        <v>135</v>
      </c>
      <c r="D92" s="7">
        <v>375000</v>
      </c>
    </row>
    <row r="93" spans="1:5" ht="24.75" x14ac:dyDescent="0.25">
      <c r="A93" s="5" t="s">
        <v>148</v>
      </c>
      <c r="B93" s="5" t="s">
        <v>149</v>
      </c>
      <c r="C93" s="6" t="s">
        <v>135</v>
      </c>
      <c r="D93" s="7">
        <v>10000</v>
      </c>
    </row>
    <row r="94" spans="1:5" x14ac:dyDescent="0.25">
      <c r="A94" s="12"/>
      <c r="B94" s="12"/>
      <c r="C94" s="12"/>
      <c r="D94" s="13">
        <f>SUM(D86:D93)</f>
        <v>618333.33000000007</v>
      </c>
      <c r="E94" s="10"/>
    </row>
    <row r="95" spans="1:5" x14ac:dyDescent="0.25">
      <c r="A95" s="12"/>
      <c r="B95" s="12"/>
      <c r="C95" s="12"/>
      <c r="D95" s="12"/>
    </row>
    <row r="96" spans="1:5" x14ac:dyDescent="0.25">
      <c r="A96" s="3"/>
      <c r="B96" s="3"/>
      <c r="C96" s="3"/>
      <c r="D96" s="3"/>
    </row>
    <row r="97" spans="1:4" x14ac:dyDescent="0.25">
      <c r="A97" s="17" t="s">
        <v>0</v>
      </c>
      <c r="B97" s="17"/>
      <c r="C97" s="17"/>
      <c r="D97" s="17"/>
    </row>
    <row r="98" spans="1:4" x14ac:dyDescent="0.25">
      <c r="A98" s="17" t="s">
        <v>150</v>
      </c>
      <c r="B98" s="17"/>
      <c r="C98" s="17"/>
      <c r="D98" s="17"/>
    </row>
    <row r="99" spans="1:4" x14ac:dyDescent="0.25">
      <c r="A99" s="17" t="s">
        <v>2</v>
      </c>
      <c r="B99" s="17"/>
      <c r="C99" s="17"/>
      <c r="D99" s="17"/>
    </row>
    <row r="100" spans="1:4" ht="15.75" x14ac:dyDescent="0.25">
      <c r="A100" s="4" t="s">
        <v>3</v>
      </c>
      <c r="B100" s="4" t="s">
        <v>4</v>
      </c>
      <c r="C100" s="4" t="s">
        <v>5</v>
      </c>
      <c r="D100" s="4" t="s">
        <v>6</v>
      </c>
    </row>
    <row r="101" spans="1:4" ht="60.75" x14ac:dyDescent="0.25">
      <c r="A101" s="22">
        <v>310292659</v>
      </c>
      <c r="B101" s="22" t="s">
        <v>151</v>
      </c>
      <c r="C101" s="23" t="s">
        <v>152</v>
      </c>
      <c r="D101" s="24">
        <v>187240</v>
      </c>
    </row>
    <row r="102" spans="1:4" ht="60.75" x14ac:dyDescent="0.25">
      <c r="A102" s="22">
        <v>430019501</v>
      </c>
      <c r="B102" s="22" t="s">
        <v>153</v>
      </c>
      <c r="C102" s="23" t="s">
        <v>154</v>
      </c>
      <c r="D102" s="25">
        <v>840000</v>
      </c>
    </row>
    <row r="103" spans="1:4" ht="72.75" x14ac:dyDescent="0.25">
      <c r="A103" s="22">
        <v>130926719</v>
      </c>
      <c r="B103" s="22" t="s">
        <v>155</v>
      </c>
      <c r="C103" s="23" t="s">
        <v>156</v>
      </c>
      <c r="D103" s="25">
        <v>56320</v>
      </c>
    </row>
    <row r="104" spans="1:4" ht="48.75" x14ac:dyDescent="0.25">
      <c r="A104" s="22">
        <v>430035752</v>
      </c>
      <c r="B104" s="22" t="s">
        <v>157</v>
      </c>
      <c r="C104" s="23" t="s">
        <v>158</v>
      </c>
      <c r="D104" s="25">
        <v>50000</v>
      </c>
    </row>
    <row r="105" spans="1:4" ht="48.75" x14ac:dyDescent="0.25">
      <c r="A105" s="22">
        <v>47000822</v>
      </c>
      <c r="B105" s="22" t="s">
        <v>159</v>
      </c>
      <c r="C105" s="23" t="s">
        <v>160</v>
      </c>
      <c r="D105" s="25">
        <v>60000</v>
      </c>
    </row>
    <row r="106" spans="1:4" ht="48.75" x14ac:dyDescent="0.25">
      <c r="A106" s="22">
        <v>414012261</v>
      </c>
      <c r="B106" s="22" t="s">
        <v>161</v>
      </c>
      <c r="C106" s="23" t="s">
        <v>162</v>
      </c>
      <c r="D106" s="24">
        <v>41666.660000000003</v>
      </c>
    </row>
    <row r="107" spans="1:4" ht="64.5" x14ac:dyDescent="0.25">
      <c r="A107" s="12">
        <v>414012261</v>
      </c>
      <c r="B107" s="22" t="s">
        <v>163</v>
      </c>
      <c r="C107" s="26" t="s">
        <v>164</v>
      </c>
      <c r="D107" s="25">
        <v>30000</v>
      </c>
    </row>
    <row r="108" spans="1:4" ht="39" x14ac:dyDescent="0.25">
      <c r="A108" s="12">
        <v>430121134</v>
      </c>
      <c r="B108" s="12" t="s">
        <v>165</v>
      </c>
      <c r="C108" s="26" t="s">
        <v>166</v>
      </c>
      <c r="D108" s="27">
        <v>20000</v>
      </c>
    </row>
    <row r="109" spans="1:4" ht="51.75" x14ac:dyDescent="0.25">
      <c r="A109" s="12">
        <v>430175307</v>
      </c>
      <c r="B109" s="22" t="s">
        <v>167</v>
      </c>
      <c r="C109" s="26" t="s">
        <v>168</v>
      </c>
      <c r="D109" s="27">
        <v>15000</v>
      </c>
    </row>
    <row r="110" spans="1:4" ht="51.75" x14ac:dyDescent="0.25">
      <c r="A110" s="12">
        <v>401502771</v>
      </c>
      <c r="B110" s="22" t="s">
        <v>169</v>
      </c>
      <c r="C110" s="26" t="s">
        <v>170</v>
      </c>
      <c r="D110" s="27">
        <v>80000</v>
      </c>
    </row>
    <row r="111" spans="1:4" ht="51.75" x14ac:dyDescent="0.25">
      <c r="A111" s="12">
        <v>406011348</v>
      </c>
      <c r="B111" s="12" t="s">
        <v>171</v>
      </c>
      <c r="C111" s="26" t="s">
        <v>172</v>
      </c>
      <c r="D111" s="27">
        <v>30000</v>
      </c>
    </row>
    <row r="112" spans="1:4" ht="51.75" x14ac:dyDescent="0.25">
      <c r="A112" s="12">
        <v>408000848</v>
      </c>
      <c r="B112" s="12" t="s">
        <v>173</v>
      </c>
      <c r="C112" s="26" t="s">
        <v>174</v>
      </c>
      <c r="D112" s="27">
        <v>80000</v>
      </c>
    </row>
    <row r="113" spans="1:5" ht="39" x14ac:dyDescent="0.25">
      <c r="A113" s="12">
        <v>407000349</v>
      </c>
      <c r="B113" s="12" t="s">
        <v>175</v>
      </c>
      <c r="C113" s="26" t="s">
        <v>176</v>
      </c>
      <c r="D113" s="27">
        <v>83333.33</v>
      </c>
    </row>
    <row r="114" spans="1:5" ht="51.75" x14ac:dyDescent="0.25">
      <c r="A114" s="12">
        <v>417007086</v>
      </c>
      <c r="B114" s="12" t="s">
        <v>177</v>
      </c>
      <c r="C114" s="26" t="s">
        <v>178</v>
      </c>
      <c r="D114" s="27">
        <v>30000</v>
      </c>
    </row>
    <row r="115" spans="1:5" ht="51.75" x14ac:dyDescent="0.25">
      <c r="A115" s="12">
        <v>430017752</v>
      </c>
      <c r="B115" s="12" t="s">
        <v>179</v>
      </c>
      <c r="C115" s="26" t="s">
        <v>180</v>
      </c>
      <c r="D115" s="27">
        <v>65000</v>
      </c>
    </row>
    <row r="116" spans="1:5" ht="51.75" x14ac:dyDescent="0.25">
      <c r="A116" s="12">
        <v>430215651</v>
      </c>
      <c r="B116" s="12" t="s">
        <v>181</v>
      </c>
      <c r="C116" s="26" t="s">
        <v>182</v>
      </c>
      <c r="D116" s="27">
        <v>35000</v>
      </c>
    </row>
    <row r="117" spans="1:5" ht="51.75" x14ac:dyDescent="0.25">
      <c r="A117" s="12">
        <v>430105041</v>
      </c>
      <c r="B117" s="12" t="s">
        <v>183</v>
      </c>
      <c r="C117" s="26" t="s">
        <v>184</v>
      </c>
      <c r="D117" s="27">
        <v>20000</v>
      </c>
    </row>
    <row r="118" spans="1:5" ht="51.75" x14ac:dyDescent="0.25">
      <c r="A118" s="12">
        <v>407000241</v>
      </c>
      <c r="B118" s="12" t="s">
        <v>185</v>
      </c>
      <c r="C118" s="26" t="s">
        <v>186</v>
      </c>
      <c r="D118" s="27">
        <v>125000</v>
      </c>
    </row>
    <row r="119" spans="1:5" ht="77.25" x14ac:dyDescent="0.25">
      <c r="A119" s="12">
        <v>430000299</v>
      </c>
      <c r="B119" s="12" t="s">
        <v>187</v>
      </c>
      <c r="C119" s="26" t="s">
        <v>188</v>
      </c>
      <c r="D119" s="27">
        <v>140000</v>
      </c>
    </row>
    <row r="120" spans="1:5" ht="77.25" x14ac:dyDescent="0.25">
      <c r="A120" s="12">
        <v>401007452</v>
      </c>
      <c r="B120" s="12" t="s">
        <v>189</v>
      </c>
      <c r="C120" s="26" t="s">
        <v>190</v>
      </c>
      <c r="D120" s="28">
        <v>166539.70000000001</v>
      </c>
      <c r="E120" s="29"/>
    </row>
    <row r="121" spans="1:5" ht="77.25" x14ac:dyDescent="0.25">
      <c r="A121" s="12">
        <v>423002565</v>
      </c>
      <c r="B121" s="12" t="s">
        <v>191</v>
      </c>
      <c r="C121" s="26" t="s">
        <v>192</v>
      </c>
      <c r="D121" s="30">
        <v>19820.939999999999</v>
      </c>
    </row>
    <row r="122" spans="1:5" ht="77.25" x14ac:dyDescent="0.25">
      <c r="A122" s="31" t="s">
        <v>193</v>
      </c>
      <c r="B122" s="12" t="s">
        <v>194</v>
      </c>
      <c r="C122" s="26" t="s">
        <v>195</v>
      </c>
      <c r="D122" s="30">
        <v>131200</v>
      </c>
    </row>
    <row r="123" spans="1:5" ht="64.5" x14ac:dyDescent="0.25">
      <c r="A123" s="12">
        <v>131389325</v>
      </c>
      <c r="B123" s="12" t="s">
        <v>196</v>
      </c>
      <c r="C123" s="26" t="s">
        <v>197</v>
      </c>
      <c r="D123" s="30">
        <v>20768</v>
      </c>
    </row>
    <row r="124" spans="1:5" ht="128.25" x14ac:dyDescent="0.25">
      <c r="A124" s="12">
        <v>101056304</v>
      </c>
      <c r="B124" s="12" t="s">
        <v>198</v>
      </c>
      <c r="C124" s="26" t="s">
        <v>199</v>
      </c>
      <c r="D124" s="28">
        <v>37399.910000000003</v>
      </c>
      <c r="E124" s="29"/>
    </row>
    <row r="125" spans="1:5" ht="51.75" x14ac:dyDescent="0.25">
      <c r="A125" s="12">
        <v>401007479</v>
      </c>
      <c r="B125" s="12" t="s">
        <v>200</v>
      </c>
      <c r="C125" s="26" t="s">
        <v>201</v>
      </c>
      <c r="D125" s="28">
        <v>20147</v>
      </c>
    </row>
    <row r="126" spans="1:5" ht="64.5" x14ac:dyDescent="0.25">
      <c r="A126" s="12">
        <v>415000124</v>
      </c>
      <c r="B126" s="12" t="s">
        <v>202</v>
      </c>
      <c r="C126" s="26" t="s">
        <v>203</v>
      </c>
      <c r="D126" s="28">
        <v>27940</v>
      </c>
    </row>
    <row r="127" spans="1:5" ht="64.5" x14ac:dyDescent="0.25">
      <c r="A127" s="12">
        <v>423002565</v>
      </c>
      <c r="B127" s="12" t="s">
        <v>191</v>
      </c>
      <c r="C127" s="26" t="s">
        <v>204</v>
      </c>
      <c r="D127" s="28">
        <v>40680</v>
      </c>
    </row>
    <row r="128" spans="1:5" ht="15.75" thickBot="1" x14ac:dyDescent="0.3">
      <c r="A128" s="32" t="s">
        <v>205</v>
      </c>
      <c r="B128" s="33"/>
      <c r="C128" s="34"/>
      <c r="D128" s="35">
        <f>SUM(D101:D127)</f>
        <v>2453055.54</v>
      </c>
    </row>
    <row r="129" spans="1:4" x14ac:dyDescent="0.25">
      <c r="A129" s="36"/>
      <c r="B129" s="36"/>
      <c r="C129" s="36"/>
      <c r="D129" s="36"/>
    </row>
    <row r="130" spans="1:4" x14ac:dyDescent="0.25">
      <c r="A130" s="36"/>
      <c r="B130" s="36"/>
      <c r="C130" s="36"/>
      <c r="D130" s="36"/>
    </row>
    <row r="131" spans="1:4" x14ac:dyDescent="0.25">
      <c r="A131" s="36"/>
      <c r="B131" s="36"/>
      <c r="C131" s="36"/>
      <c r="D131" s="36"/>
    </row>
    <row r="132" spans="1:4" x14ac:dyDescent="0.25">
      <c r="A132" s="36"/>
      <c r="B132" s="36"/>
      <c r="C132" s="36"/>
      <c r="D132" s="36"/>
    </row>
    <row r="133" spans="1:4" x14ac:dyDescent="0.25">
      <c r="A133" s="36"/>
      <c r="B133" s="36"/>
      <c r="C133" s="36"/>
      <c r="D133" s="36"/>
    </row>
    <row r="134" spans="1:4" x14ac:dyDescent="0.25">
      <c r="A134" s="36"/>
      <c r="B134" s="36"/>
      <c r="C134" s="36"/>
      <c r="D134" s="36"/>
    </row>
    <row r="135" spans="1:4" x14ac:dyDescent="0.25">
      <c r="A135" s="36"/>
      <c r="B135" s="36"/>
      <c r="C135" s="36"/>
      <c r="D135" s="36"/>
    </row>
    <row r="136" spans="1:4" x14ac:dyDescent="0.25">
      <c r="A136" s="36"/>
      <c r="B136" s="36"/>
      <c r="C136" s="36"/>
      <c r="D136" s="36"/>
    </row>
    <row r="137" spans="1:4" x14ac:dyDescent="0.25">
      <c r="A137" s="36"/>
      <c r="B137" s="36"/>
      <c r="C137" s="36"/>
      <c r="D137" s="36"/>
    </row>
    <row r="138" spans="1:4" x14ac:dyDescent="0.25">
      <c r="A138" s="36"/>
      <c r="B138" s="36"/>
      <c r="C138" s="36"/>
      <c r="D138" s="36"/>
    </row>
    <row r="139" spans="1:4" x14ac:dyDescent="0.25">
      <c r="A139" s="36"/>
      <c r="B139" s="36"/>
      <c r="C139" s="36"/>
      <c r="D139" s="36"/>
    </row>
  </sheetData>
  <mergeCells count="12">
    <mergeCell ref="A82:D82"/>
    <mergeCell ref="A83:D83"/>
    <mergeCell ref="A84:D84"/>
    <mergeCell ref="A97:D97"/>
    <mergeCell ref="A98:D98"/>
    <mergeCell ref="A99:D99"/>
    <mergeCell ref="A5:D5"/>
    <mergeCell ref="A6:D6"/>
    <mergeCell ref="A7:D7"/>
    <mergeCell ref="A63:D63"/>
    <mergeCell ref="A64:D64"/>
    <mergeCell ref="A65:D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2021-08-19T20:08:48Z</dcterms:created>
  <dcterms:modified xsi:type="dcterms:W3CDTF">2021-08-19T20:11:29Z</dcterms:modified>
</cp:coreProperties>
</file>