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francisco.frias\OneDrive - Ministerio de la Mujer\Escritorio\"/>
    </mc:Choice>
  </mc:AlternateContent>
  <xr:revisionPtr revIDLastSave="0" documentId="8_{A50D343B-ED15-4BA8-AFED-E10AD416C872}" xr6:coauthVersionLast="47" xr6:coauthVersionMax="47" xr10:uidLastSave="{00000000-0000-0000-0000-000000000000}"/>
  <bookViews>
    <workbookView xWindow="-120" yWindow="-120" windowWidth="20730" windowHeight="11040" xr2:uid="{4BF9E19D-582E-431A-96D8-8F79E483405E}"/>
  </bookViews>
  <sheets>
    <sheet name="Hoja1" sheetId="1" r:id="rId1"/>
    <sheet name="Hoja3" sheetId="3" r:id="rId2"/>
  </sheets>
  <definedNames>
    <definedName name="_xlnm.Print_Area" localSheetId="0">Hoja1!$A$1:$F$151</definedName>
    <definedName name="_xlnm.Print_Titles" localSheetId="0">Hoja1!$1:$10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1" i="1" l="1"/>
  <c r="I14" i="3" l="1"/>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4" i="3"/>
  <c r="I5" i="3"/>
  <c r="I6" i="3"/>
  <c r="I7" i="3"/>
  <c r="I8" i="3"/>
  <c r="I9" i="3"/>
  <c r="I10" i="3"/>
  <c r="I11" i="3"/>
  <c r="I12" i="3"/>
  <c r="I13" i="3"/>
  <c r="I3" i="3"/>
  <c r="I2" i="3"/>
</calcChain>
</file>

<file path=xl/sharedStrings.xml><?xml version="1.0" encoding="utf-8"?>
<sst xmlns="http://schemas.openxmlformats.org/spreadsheetml/2006/main" count="1072" uniqueCount="725">
  <si>
    <t>REGISTRO NACIONAL CONTRIBUYENTE</t>
  </si>
  <si>
    <t>BENEFICIARIOS</t>
  </si>
  <si>
    <t>FACTURA O NUMERO DE COMPROBANTES GUBERNAMENTAL</t>
  </si>
  <si>
    <t>FECHA</t>
  </si>
  <si>
    <t>CONCEPTO</t>
  </si>
  <si>
    <t>NO.DCS</t>
  </si>
  <si>
    <t xml:space="preserve">MONTO </t>
  </si>
  <si>
    <t>101821256</t>
  </si>
  <si>
    <t>EDENORTE DOMINICANA S A</t>
  </si>
  <si>
    <t>B1500382632</t>
  </si>
  <si>
    <t>SUMINISTRO ENERGIA ELECTRICA DE LAS CASAS DE ACOGIDA, CORRESPONDIENTE AL MES DE AGOSTO 2023.</t>
  </si>
  <si>
    <t>4724</t>
  </si>
  <si>
    <t>B1500382723</t>
  </si>
  <si>
    <t>10/9/2023</t>
  </si>
  <si>
    <t>B1500382761</t>
  </si>
  <si>
    <t>B1500382810</t>
  </si>
  <si>
    <t>B1500382947</t>
  </si>
  <si>
    <t>401007452</t>
  </si>
  <si>
    <t>INST NAC DE AGUAS POTABLES Y ALCATARILLADOS</t>
  </si>
  <si>
    <t>B1500312683</t>
  </si>
  <si>
    <t>1/9/2023</t>
  </si>
  <si>
    <t>SERVICIO DE AGUA POTABLES Y ALCANTARILLADOS, MES AGOSTO 2023.</t>
  </si>
  <si>
    <t>4695</t>
  </si>
  <si>
    <t>B1500312720</t>
  </si>
  <si>
    <t>B1500317359</t>
  </si>
  <si>
    <t>B1500317372</t>
  </si>
  <si>
    <t>401037272</t>
  </si>
  <si>
    <t>CORPORACION DEL ACUEDUCTO Y ALCANTARILLADO DE SANTO DOMINGO</t>
  </si>
  <si>
    <t>B1500125695</t>
  </si>
  <si>
    <t>SERVICIO DE AGUA POTABLE DE LA CAASD DE ESTE MINISTERIO, MES DE SEPTIEMBRE 2023.</t>
  </si>
  <si>
    <t>4696</t>
  </si>
  <si>
    <t>B1500125756</t>
  </si>
  <si>
    <t>B1500125787</t>
  </si>
  <si>
    <t>B1500125901</t>
  </si>
  <si>
    <t>B1500126446</t>
  </si>
  <si>
    <t>B1500126461</t>
  </si>
  <si>
    <t>B1500126481</t>
  </si>
  <si>
    <t>B1500126483</t>
  </si>
  <si>
    <t>B1500126490</t>
  </si>
  <si>
    <t>B1500126503</t>
  </si>
  <si>
    <t>B1500126527</t>
  </si>
  <si>
    <t>411000476</t>
  </si>
  <si>
    <t>AYUNTAMIENTO MUNICIPAL DE SAN PEDRO DE MACORIS</t>
  </si>
  <si>
    <t>B1500001283</t>
  </si>
  <si>
    <t>SERVICIO DE RECOLECCIÓN DE DE RESIDUOS DE LA OFICINA PROVINCIAL DE SAN PEDRO DE MACORIS DE ESTE MINISTERIO, MES SEPTIEMBRE 2023.</t>
  </si>
  <si>
    <t>4694</t>
  </si>
  <si>
    <t>401500973</t>
  </si>
  <si>
    <t>Corporación Estatal de Radio y Televisión (CERTV)</t>
  </si>
  <si>
    <t>B1500007693</t>
  </si>
  <si>
    <t>4/9/2023</t>
  </si>
  <si>
    <t>4691</t>
  </si>
  <si>
    <t>B1500007438</t>
  </si>
  <si>
    <t>14/6/2023</t>
  </si>
  <si>
    <t>5055</t>
  </si>
  <si>
    <t>B1500007439</t>
  </si>
  <si>
    <t>101100508</t>
  </si>
  <si>
    <t>B1500005223</t>
  </si>
  <si>
    <t>30/8/2023</t>
  </si>
  <si>
    <t>IMPRESIÓN E INSTALACIÓN DE BANNER PUBLICITARIO PARA EL EDIFICIO METROPOLITANO.</t>
  </si>
  <si>
    <t>5039</t>
  </si>
  <si>
    <t>130079927</t>
  </si>
  <si>
    <t>B1500000900</t>
  </si>
  <si>
    <t>17/8/2023</t>
  </si>
  <si>
    <t>SERVICIO PHOTOBOOTH Y PROPS PARA PROMOVER LOS SERVICIOS DEL MINISTERIO DE LA MUJER.</t>
  </si>
  <si>
    <t>4330</t>
  </si>
  <si>
    <t>131242529</t>
  </si>
  <si>
    <t>Impresos Tres Tintas, srl</t>
  </si>
  <si>
    <t>B1500000942</t>
  </si>
  <si>
    <t>28/8/2023</t>
  </si>
  <si>
    <t>SERVICIO DE IMPRESIÓN DE BROCHURES Y HOJAS INFORMATIVAS DEL CENTRO DE PROMOCIÓN DE SALUD INTEGRAL DE ADOLESCENTES, QUE FUERON UTILIZADO EN LA FERIA INTERNACIONAL DEL LIBRO EL 24 DE AGOSTO AL 3 DE SEPTIEMBRE DEL 2023</t>
  </si>
  <si>
    <t>4582</t>
  </si>
  <si>
    <t>131339085</t>
  </si>
  <si>
    <t>GRUPO SOLVA, SRL</t>
  </si>
  <si>
    <t>B1500000160</t>
  </si>
  <si>
    <t>6/6/2023</t>
  </si>
  <si>
    <t>SERVICIO DE IMPRESIÓN DE BACKPANEL PARA SER UTILIZADO EN LAS ACTIVIDADES DE ESTE MINISTERIO.</t>
  </si>
  <si>
    <t>2905</t>
  </si>
  <si>
    <t>131469779</t>
  </si>
  <si>
    <t>B1500000345</t>
  </si>
  <si>
    <t>SERVICIO DE IMPRESIÓN DE LIBRETAS, QUE FUERON UTILIZADOS EN LA FERIA INTERNACIONAL DEL LIBRO EL 24 DE AGOSTO AL 3 DE SEPTIEMBRE DEL 2023, EN LA PLAZA DE LA CULTURA.</t>
  </si>
  <si>
    <t>4506</t>
  </si>
  <si>
    <t>131832423</t>
  </si>
  <si>
    <t>B1500000202</t>
  </si>
  <si>
    <t>9/8/2023</t>
  </si>
  <si>
    <t>SERVICIO DE IMPRESIÓN DE POLO-SHIRTS Y TERMOS PARA LOS NIÑOS, NINAS Y JÓVENES QUE ESTUVIERON PARTICIPANDO EN EL CAMPAMENTO  VERANO EN IGUALDAD, PARA LOS HIJOS E HIJAS DE LOS EMPLEADOS DE ESTE MINISTERIO, LOS DÍAS 14,15,17 Y 18 DE AGOSTO 2023.</t>
  </si>
  <si>
    <t>4329</t>
  </si>
  <si>
    <t>132256905</t>
  </si>
  <si>
    <t>GGM Comunicaciones Integrales, SRL</t>
  </si>
  <si>
    <t>B1500000101</t>
  </si>
  <si>
    <t>22/2/2023</t>
  </si>
  <si>
    <t>IMPRESIÓN DE MATERIALES , BOLÍGRAFOS,MOUSE PAD, LANYARD, PARA EL USO EN ESTE MINISTERIO</t>
  </si>
  <si>
    <t>722</t>
  </si>
  <si>
    <t>00116550831</t>
  </si>
  <si>
    <t>JOSE ERADIO CABRERA KELLIS</t>
  </si>
  <si>
    <t>B1500000127</t>
  </si>
  <si>
    <t>ALQUILER DEL LOCAL DONDE SE ALOJA LA OFICINA MUNICIPAL DE CONSTANZA DE ESTE MINISTERIO, MES SEPTIEMBRE 2023.</t>
  </si>
  <si>
    <t>4444</t>
  </si>
  <si>
    <t>00117849307</t>
  </si>
  <si>
    <t>B1500000014</t>
  </si>
  <si>
    <t>5/9/2023</t>
  </si>
  <si>
    <t>NCF: B1500000014, POR ALQUILER DE INMUEBLE DE DOS NIVELES UBICADO EN SAMANA, DONDE FUNCIONA EL CENTRO DE PROMOCION DE SALUD, CORRESPONDIENTE AL PERIODO DEL 26 DE MAYO AL 26 DE AGOSTO 2023.</t>
  </si>
  <si>
    <t>4500</t>
  </si>
  <si>
    <t>00200897817</t>
  </si>
  <si>
    <t>SANTA CRISTINA BRITO CARELA</t>
  </si>
  <si>
    <t>B1500000059</t>
  </si>
  <si>
    <t>ALQUILER DEL LOCAL DONDE SE ALOJA LA OFICINA PROVINCIAL DE SAN CRISTOBAL DE ESTE MINISTERIO, MES SEPTIEMBRE 2023.</t>
  </si>
  <si>
    <t>4631</t>
  </si>
  <si>
    <t>00800007379</t>
  </si>
  <si>
    <t>MILTON ANTONIO CARRERAS SOSA</t>
  </si>
  <si>
    <t>B1500000083</t>
  </si>
  <si>
    <t>ALQUILER DEL LOCAL DONDE SE ALOJA LA OFICINA PROVINCIAL DE MONTE PLATA DE ESTE MINISTERIO, MES SEPTIEMBRE 2023.</t>
  </si>
  <si>
    <t>4412</t>
  </si>
  <si>
    <t>01600094807</t>
  </si>
  <si>
    <t>FRANCIA LEREBOURS FEDERICO</t>
  </si>
  <si>
    <t>B1500000082</t>
  </si>
  <si>
    <t>ALQUILER DEL LOCAL DONDE SE ALOJA LA OFICINA PROVINCIAL DE ELIAS PIÑA DE ESTE MINISTERIO, MES SEPTIEMBRE 2023.</t>
  </si>
  <si>
    <t>4535</t>
  </si>
  <si>
    <t>04100101783</t>
  </si>
  <si>
    <t>RAFAEL ANTONIO GONZALEZ SALCEDO</t>
  </si>
  <si>
    <t>B1500000149</t>
  </si>
  <si>
    <t>8/9/2023</t>
  </si>
  <si>
    <t>ALQUILER DEL LOCAL DONDE SE ALOJA LA OFICINA PROVINCIAL DE MONTECRISTI DE ESTE MINISTERIO, MES SEPTIEMBRE 2023.</t>
  </si>
  <si>
    <t>4711</t>
  </si>
  <si>
    <t>04600318556</t>
  </si>
  <si>
    <t>B1500000108</t>
  </si>
  <si>
    <t>3/9/2023</t>
  </si>
  <si>
    <t>ALQUILER DEL LOCAL DONDE SE ALOJA LA OFICINA PROVINCIAL DE SANTIAGO RODRIGUEZ DE ESTE MINISTERIO, MES SEPTIEMBRE 2023.</t>
  </si>
  <si>
    <t>4368</t>
  </si>
  <si>
    <t>04600336103</t>
  </si>
  <si>
    <t>Víctor Manuel Espinal Rodríguez</t>
  </si>
  <si>
    <t>B1500000025</t>
  </si>
  <si>
    <t>19/9/2023</t>
  </si>
  <si>
    <t>ALQUILER DEL LOCAL DONDE SE ALOJA LA OFICINA MUNICIPAL DE SABANETA DE ESTE MINISTERIO, MES SEPTIEMBRE 2023.</t>
  </si>
  <si>
    <t>4829</t>
  </si>
  <si>
    <t>04900345952</t>
  </si>
  <si>
    <t>MARIA CONCEPCION RODRIGUEZ ABREU</t>
  </si>
  <si>
    <t>B1500000217</t>
  </si>
  <si>
    <t>18/9/2023</t>
  </si>
  <si>
    <t>ALQUILER DEL LOCAL DONDE SE ALOJA LA OFICINA MUNICIPAL DE COTUI DE ESTE MINISTERIO, MES SEPTIEMBRE 2023.</t>
  </si>
  <si>
    <t>4828</t>
  </si>
  <si>
    <t>04900522337</t>
  </si>
  <si>
    <t>Milady Altagracia Suarez Castillo</t>
  </si>
  <si>
    <t>B1500000109</t>
  </si>
  <si>
    <t>5/8/2023</t>
  </si>
  <si>
    <t>ALQUILER DEL LOCAL DONDE SE ALOJA LA OFICINA MUNICIPAL DE COTUI DE ESTE MINISTERIO, MES AGOSTO 2023.</t>
  </si>
  <si>
    <t>3814</t>
  </si>
  <si>
    <t>05200006129</t>
  </si>
  <si>
    <t>MARIO MORILLO BRITO</t>
  </si>
  <si>
    <t>B1500000173</t>
  </si>
  <si>
    <t>4/7/2023</t>
  </si>
  <si>
    <t>ALQUILER DEL LOCAL DONDE SE ALOJA LA OFICINA MUNICIPAL DE CEVICOS DE ESTE MINISTERIO, MES JULIO 2023.</t>
  </si>
  <si>
    <t>3007</t>
  </si>
  <si>
    <t>B1500000172</t>
  </si>
  <si>
    <t>1/6/2023</t>
  </si>
  <si>
    <t>ALQUILER DEL LOCAL DONDE SE ALOJA LA OFICINA MUNICIPAL DE CEVICOS DE ESTE MINISTERIO, MES JUNIO 2023.</t>
  </si>
  <si>
    <t>2402</t>
  </si>
  <si>
    <t>B1500000171</t>
  </si>
  <si>
    <t>8/5/2023</t>
  </si>
  <si>
    <t>ALQUILER DEL LOCAL DONDE SE ALOJA LA OFICINA MUNICIPAL DE CEVICOS DE ESTE MINISTERIO, MES MAYO 2023.</t>
  </si>
  <si>
    <t>1918</t>
  </si>
  <si>
    <t>05400664370</t>
  </si>
  <si>
    <t>B1500000071</t>
  </si>
  <si>
    <t>6/9/2023</t>
  </si>
  <si>
    <t>ALQUILER DEL LOCAL DONDE SE ALOJA LA OFICINA PROVINCIAL DE MOCA DE ESTE MINISTERIO, MES SEPTIEMBRE 2023.</t>
  </si>
  <si>
    <t>4712</t>
  </si>
  <si>
    <t>101108525</t>
  </si>
  <si>
    <t>B1500001517</t>
  </si>
  <si>
    <t>2/8/2023</t>
  </si>
  <si>
    <t>SERVICIO REFRIGERIO, ESTACIÓN LIQUIDA  Y AUDIOVISUALES EN SALÓN DE HOTEL DE LA CIUDAD PARA LA REALIZACIÓN DE JORNADA  DE CORRESPONSABILIDAD PARA  PADRES , EL DIA 31 DE JULIO 2023</t>
  </si>
  <si>
    <t>4585</t>
  </si>
  <si>
    <t>B1500001526</t>
  </si>
  <si>
    <t>SERVICIOS DE REFRIGERIO Y AUDIOVISUALES EN SALON DE HOTEL PARA LAS PERSONAS, QUIENES PARTICIPARON EN LA REUNIÓN DEL   GABINETE PARA LAS MUJERES, ADOLESCENTES Y NIÑAS, EL 31 DE AGOSTO DE 2023, FONDO C-PREV.</t>
  </si>
  <si>
    <t>4681</t>
  </si>
  <si>
    <t>101199121</t>
  </si>
  <si>
    <t>Plaza Naco Hotel, SRL</t>
  </si>
  <si>
    <t>B1500000896</t>
  </si>
  <si>
    <t>SERVICIO DE SALON DE HOTEL CON REFRIGERIO Y AUDIOVISUALES PARA LA APERTURA DEL COHORTES 20 Y 21 DEL CURSO PRINCIPIOS BÁSICOS DE GÉNERO Y PREVENCION DE VIOLENCIA, EL DIA 31 DE AGOSTO 2023.</t>
  </si>
  <si>
    <t>4959</t>
  </si>
  <si>
    <t>101640391</t>
  </si>
  <si>
    <t>Mialma Palmera, SRL</t>
  </si>
  <si>
    <t>B1500000070</t>
  </si>
  <si>
    <t>7/8/2023</t>
  </si>
  <si>
    <t>ALQUILER NAVE INDUSTRIAL DE ESTE MINISTERIO, MES AGOSTO 2023.</t>
  </si>
  <si>
    <t>3879</t>
  </si>
  <si>
    <t>ALQUILER NAVE INDUSTRIAL DE ESTE MINISTERIO, MES SEPTIEMBRE 2023.</t>
  </si>
  <si>
    <t>4533</t>
  </si>
  <si>
    <t>130482098</t>
  </si>
  <si>
    <t>Tacubaya Inmobiliaria, SRL</t>
  </si>
  <si>
    <t>B1500001525</t>
  </si>
  <si>
    <t>10/7/2023</t>
  </si>
  <si>
    <t>SERVICIO DE CATERING EN UN HOTEL DE LA CUIDAD, PARA LOS PARTICIPANTES QUE ASISTIRON AL 5TO ENCUENTRO NACIONAL DE ESCRITORAS,CONFERENCIA INAGURA,  EL ROL DE LA MUJER AFRODESCENDIENTE EN LA CONSTRUCCION DEL CONOCIMIENTO, 1 DE JULIO 2023</t>
  </si>
  <si>
    <t>3686</t>
  </si>
  <si>
    <t>130911932</t>
  </si>
  <si>
    <t>JC SONIDO, SRL</t>
  </si>
  <si>
    <t>B1500000180</t>
  </si>
  <si>
    <t>ALQUILER DEL LOCAL DONDE SE ALOJA LA OFICINA MUNICIPAL DE YAMASA DE ESTE MINISTERI, MESES JULIO Y AGOSTO 2023.</t>
  </si>
  <si>
    <t>4289</t>
  </si>
  <si>
    <t>401510367</t>
  </si>
  <si>
    <t>MINISTERIO DE CULTURA</t>
  </si>
  <si>
    <t>B1500000195</t>
  </si>
  <si>
    <t>ALQUILER DE UN ESPACIO PARA LA INSTALACION DE UN STAND, DENTRO DEL MARCO DE LA CELEBRACIÓN DE LA XXV FERIA INTERNACIONAL DE LIBRO SANTO DOMINGO 2023, DEL 24 DE AGOSTO AL 03 DE SEPTIEMBRE 2023, EN LA PLAZA DE LA CULTURA</t>
  </si>
  <si>
    <t>4479</t>
  </si>
  <si>
    <t>40220298349</t>
  </si>
  <si>
    <t>B1500000001</t>
  </si>
  <si>
    <t>DOS MESES DE DEPOSITOS (RD$277,777.80) Y ALQUILER DEL INMUEBLE DONDE FUNCIONA EL CENTRO DE SALUD INTEGRAL, UBICADO EN HATO MAYOR, CORRESPONDIENTE AL PERIODO DEL 04 DE JULIO AL 04 DE SEPTIEMBRE 2023.</t>
  </si>
  <si>
    <t>4381</t>
  </si>
  <si>
    <t>BS-0008651-2023</t>
  </si>
  <si>
    <t>28/7/2023</t>
  </si>
  <si>
    <t>430011411</t>
  </si>
  <si>
    <t>PATRONATO DE TRAMPOLIN MUSEO INFANTIL, INC.</t>
  </si>
  <si>
    <t>B1500000191</t>
  </si>
  <si>
    <t>ALQUILER DEL SALÓN CLIMATIZADO POLIN Y POLINA Y JARDINES PRINCIPALES DEL  MUSEO INFANTIL TRAMPOLÍN.</t>
  </si>
  <si>
    <t>4216</t>
  </si>
  <si>
    <t>131547036</t>
  </si>
  <si>
    <t>B1500000498</t>
  </si>
  <si>
    <t>SERVICIO DE LA ACTIVIDAD DESARROLLADA DE PASEO INCLUSIVO EN BICICLETA NO MOTORIZADA PARA EL CAMPAMENTO VERANO EN IGUALDAD PARA LOS HIJOS E HIJAS DEL PERSONAS DE ESTE MINISTERIO, SE REALIZO LOS DÍAS 14,15,17,18 DEL MES DE AGOSTO 2023..</t>
  </si>
  <si>
    <t>4356</t>
  </si>
  <si>
    <t>132101512</t>
  </si>
  <si>
    <t>Sysram, EIRL</t>
  </si>
  <si>
    <t>B1500000021</t>
  </si>
  <si>
    <t>25/8/2023</t>
  </si>
  <si>
    <t>SERVICIO DE RENOVACIÓN DE LICENCIA PARA EL SERVICIO CLOUD AULA VIRTUAL MOODLE DE LA ESCUELA DE IGUALDAD PERTENECIENTE AL MINISTERIO DE LA MUJER, POR UN PERIODO DE 1 AÑO</t>
  </si>
  <si>
    <t>4195</t>
  </si>
  <si>
    <t>101001941</t>
  </si>
  <si>
    <t>SEGUROS UNIVERSAL C POR A</t>
  </si>
  <si>
    <t>B1500010483</t>
  </si>
  <si>
    <t>18/7/2023</t>
  </si>
  <si>
    <t>SERVICIO DEL PLA COMPLEMENTARIO  VITAL, DONDE EL MINISTERIO ASUME EL 100% DEL MONTO TITULAR Y EL 50% DE SUS DEPENDIENTE, MES DE AGOSTO 2023.</t>
  </si>
  <si>
    <t>4185</t>
  </si>
  <si>
    <t>102017174</t>
  </si>
  <si>
    <t>HUMANO SEGUROS S A</t>
  </si>
  <si>
    <t>B1500028702</t>
  </si>
  <si>
    <t>1/8/2023</t>
  </si>
  <si>
    <t>SERVICIO DE LOS PLANES COMPLEMENTARIO  PLATINUM, MAX Y ROYAL, DONDE EL MINISTERIO ASUME EL 100% DEL MONTO TITULAR Y EL 50% DE SUS DEPENDIENTE, MES AGOSTO 2023.</t>
  </si>
  <si>
    <t>4619</t>
  </si>
  <si>
    <t>101011149</t>
  </si>
  <si>
    <t>B1500012083</t>
  </si>
  <si>
    <t>20/7/2023</t>
  </si>
  <si>
    <t>SERVICIO DE MANTENIMIENTO PREVENTIVO Y REPARACION DE LOS VEHICULOS KIA SORETO AÑO 218, ASIGNADAS A VICEMINISTRAS.</t>
  </si>
  <si>
    <t>3694</t>
  </si>
  <si>
    <t>B1500012091</t>
  </si>
  <si>
    <t>B1500012169</t>
  </si>
  <si>
    <t>27/7/2023</t>
  </si>
  <si>
    <t>B1500012174</t>
  </si>
  <si>
    <t>B1500012282</t>
  </si>
  <si>
    <t>101725389</t>
  </si>
  <si>
    <t>SERVICIOS E INSTALACIONES TECNICAS S A</t>
  </si>
  <si>
    <t>B1500002790</t>
  </si>
  <si>
    <t>11/7/2023</t>
  </si>
  <si>
    <t>SERVICIO DE MANTENIMIENTO AL ASCENSOR, UBICADO EN EL EDIFICIO METROPOLITANO DE LA MÁXIMO GOMEZ DE ESTE MINISTERIO,  MES JULIO 2023..</t>
  </si>
  <si>
    <t>4055</t>
  </si>
  <si>
    <t>B1500002802</t>
  </si>
  <si>
    <t>101807199</t>
  </si>
  <si>
    <t>B1500002520</t>
  </si>
  <si>
    <t>15/8/2023</t>
  </si>
  <si>
    <t>SERVICIOS DE LAMINADOS, FORROS DE ASIENTO Y PISOS PARA LOS VEHÍCULOS DEL MINISTERIO DE LA MUJER.</t>
  </si>
  <si>
    <t>4503</t>
  </si>
  <si>
    <t>101035872</t>
  </si>
  <si>
    <t>3573</t>
  </si>
  <si>
    <t>13/9/2023</t>
  </si>
  <si>
    <t>DIFERENCIA QUE POR ERROR SE PAGO A LA DGII EN EL LIBRAMIENTO NO. 5348 d/f 01/11/2022, POR CONCEPTO  DE SERVICIO DE UN HOTEL DE LA CIUDAD, DONDE SE REALIZO EL ENCUENTRO DE MUJERES LIDERESAS</t>
  </si>
  <si>
    <t>4637</t>
  </si>
  <si>
    <t>00100056845</t>
  </si>
  <si>
    <t>MARIA SILVESTRE CAYETANO</t>
  </si>
  <si>
    <t>B1500000223</t>
  </si>
  <si>
    <t>SERVICIO DE LEGALIZACIÓN DE DOCUMENTOS DE LOS PROCESOS DE COMPRA DE BIENES Y SERVICIOS PARA EL MINISTERIO DE LA MUJER.</t>
  </si>
  <si>
    <t>4946</t>
  </si>
  <si>
    <t>B1500000222</t>
  </si>
  <si>
    <t>SERVICIO DE LEGALIZACIÓN DE DOCUMENTOS DE LOS PROCESOS DE COMPRAS DE BIENES Y SERVICIOS, PARA EL MINISTERIO DE LA MUJER.</t>
  </si>
  <si>
    <t>4944</t>
  </si>
  <si>
    <t>00104266010</t>
  </si>
  <si>
    <t>B1500000015</t>
  </si>
  <si>
    <t>18/8/2023</t>
  </si>
  <si>
    <t>CURSO INTERNACIONAL POLITICAS PUBLICAS CON ENFOQUE EN MASCULINIDADES PARA LA PREVENCION DE LA VIOLENCIA BASADA EN GENERO, REALIZADO EL 18/07/2023</t>
  </si>
  <si>
    <t>4845</t>
  </si>
  <si>
    <t>401010062</t>
  </si>
  <si>
    <t>BANCO DE RESERVA DE LA REP.  DOM. BANCO SERVICIOS MULTIPLES, SA</t>
  </si>
  <si>
    <t>B1700000077</t>
  </si>
  <si>
    <t>PARTICIPACIÓN DOCENTE EL DÍA 04 DE JULIO 2023 EN EL VI CURSO INTERNACIONAL SOBRE POLÍTICAS PUBLICAS CON ENFOQUE DE MASCULINIDADES EN AMÉRICA LATINA Y EL CARIBE, DESDE EL  23/05/2023 HASTA 25/07/2023.</t>
  </si>
  <si>
    <t>4611</t>
  </si>
  <si>
    <t>B1700000075</t>
  </si>
  <si>
    <t>PARTICIPACIÓN DOCENTE EL DÍA 20 DE JUNIO 2023 EN EL VI CURSO INTERNACIONAL SOBRE POLÍTICAS PUBLICAS CON ENFOQUE DE MASCULINIDADES EN AMÉRICA LATINA Y EL CARIBE, DESDE EL  23/05/2023 HASTA 25/07/2023.</t>
  </si>
  <si>
    <t>4608</t>
  </si>
  <si>
    <t>B1700000076</t>
  </si>
  <si>
    <t>4609</t>
  </si>
  <si>
    <t>B1700000074</t>
  </si>
  <si>
    <t>PARTICIPACIÓN DOCENTE EL DÍA 27 DE JUNIO 2023 EN EL VI CURSO INTERNACIONAL SOBRE POLÍTICAS PUBLICAS CON ENFOQUE DE MASCULINIDADES EN AMÉRICA LATINA Y EL CARIBE, DESDE EL  23/05/2023 HASTA 25/07/2023.</t>
  </si>
  <si>
    <t>4615</t>
  </si>
  <si>
    <t>40220957019</t>
  </si>
  <si>
    <t>Pedro Miguel Reyes Gomez</t>
  </si>
  <si>
    <t>B1500000005</t>
  </si>
  <si>
    <t>SERVICIO DE UN FACILITADOR PARA IMPARTIR EL TEMA MASCULINIDAD Y SALUD EN EL IV CURSO INTERNACIONAL DE POLÍTICAS Y METODOLOGÍAS CON ENFOQUE DE MASCULINIDADES, PARA LA PREVENCIÓN VIOLENCIA BASADA EN GENERO EL DIA 11 DE JULIO 2023.</t>
  </si>
  <si>
    <t>4043</t>
  </si>
  <si>
    <t>40249751435</t>
  </si>
  <si>
    <t>B1500000033</t>
  </si>
  <si>
    <t>SERVICIO DE CAPACITACIÓN  PARAS IMPARTIR CHALA DE PRINCIPIOS BÁSICOS DE GENERO Y MASCULINIDADES QUE FUE DESARROLLADA LOS DÍAS 31 DE JULIO, Y LOS DÍAS 1,2,9,11 Y 15 DE AGOSTO 2023.</t>
  </si>
  <si>
    <t>4313</t>
  </si>
  <si>
    <t>B1500000034</t>
  </si>
  <si>
    <t>12/9/2023</t>
  </si>
  <si>
    <t>SERVICIO DE CAPACITACIÓN PARA DESARROLLAR LA ACTIVIDAD DE MASCULINIDADES A TRAVES DE LA MUSICA DEL EL CAMPAMENTO VERANO EL IGUALDAD PARA LOS HIJOS E HIJAS DEL PERSONAL DE ESTE MINISTERIO, LOS DIAS 14,15,17 Y 18 DE AGOSTO 2023..</t>
  </si>
  <si>
    <t>4688</t>
  </si>
  <si>
    <t>130711755</t>
  </si>
  <si>
    <t>CONSTRUCTORA AGS, SRL</t>
  </si>
  <si>
    <t>SERVICIO DE CONFECCIÓN E INSTALACIÓN DE ESTRUCTURA METÁLICA EN EL CENTRO DE INFORMACION VIRGINIA ELENA ORTEA.</t>
  </si>
  <si>
    <t>4941</t>
  </si>
  <si>
    <t>131153712</t>
  </si>
  <si>
    <t>CID COMUNICACION INTEGRAL DOMINICANA, SRL</t>
  </si>
  <si>
    <t>B1500000079</t>
  </si>
  <si>
    <t>9/3/2023</t>
  </si>
  <si>
    <t>SERVICIO DE UNA MAESTRA DE CEREMONIA, PARA CONDUCIR EL ACTO MEDALLA AL MÉRITO 2023 EL 8 DE MARZO 2023.</t>
  </si>
  <si>
    <t>2373</t>
  </si>
  <si>
    <t>131350437</t>
  </si>
  <si>
    <t>FT Event Consultants, SRL</t>
  </si>
  <si>
    <t>B1500000089</t>
  </si>
  <si>
    <t>19/5/2023</t>
  </si>
  <si>
    <t>SERVICIO DE STREAMING PARA LA CONMEMORACION DEL DIA NACIONAL DE LA SUFRAGISTAS.</t>
  </si>
  <si>
    <t>2376</t>
  </si>
  <si>
    <t>131870473</t>
  </si>
  <si>
    <t>Grupo Arista, SRL</t>
  </si>
  <si>
    <t>B1500000054</t>
  </si>
  <si>
    <t>24/8/2023</t>
  </si>
  <si>
    <t>FINAL  DE CONSULTORÍA TÉCNICA PARA LA ELABORACIÓN DE UNA ENCUESTA DIRIGIDA A MUJERES PARA DETERMINAR EL CONOCIMIENTO SOBRE LOS CANALES DE ACCESO, FONDO C-PREV.</t>
  </si>
  <si>
    <t>4306</t>
  </si>
  <si>
    <t>B1500000055</t>
  </si>
  <si>
    <t>B1500000053</t>
  </si>
  <si>
    <t>6/7/2023</t>
  </si>
  <si>
    <t>PRIMER PAGO DEL % 25 UNA CONSULTORÍA TÉCNICA PARA LA ELABORACIÓN DE CUATRO (4) ENCUESTAS PARA EL MONITOREO DE LOS SERVICIOS OFRECIDOS POR EL MINISTERIO ASUMIDOS EN LA CARTA COMPROMISO</t>
  </si>
  <si>
    <t>3291</t>
  </si>
  <si>
    <t>14/9/2023</t>
  </si>
  <si>
    <t>SERVICIO DE INTERPRESTACION SIMUMTANEA, DURANTE LA PARTICIPACION DE LA MINISTRA EN LA REUNION DE HINH-LEVEL LEARDER DIALOGUE ON ACHIEVING 50-50 BY 2023, EN NEW YORK, 20/09/2023</t>
  </si>
  <si>
    <t>5057</t>
  </si>
  <si>
    <t>430014508</t>
  </si>
  <si>
    <t>TEATRO GULOYA</t>
  </si>
  <si>
    <t>21/9/2023</t>
  </si>
  <si>
    <t>SERVICIO  PARA DESARROLLAR LA ACTIVIDAD DE: ARTES INTERPRETATIVAS, PARA EL CAMPAMENTO VERANO EN IGUALDAD, PARA LOS HIJOS E HIJAS DEL PERSONAL DEL MINISTERIO DE LA MUJER DIA 14 DE AGOSTO 2023</t>
  </si>
  <si>
    <t>4948</t>
  </si>
  <si>
    <t>131782434</t>
  </si>
  <si>
    <t>B1500000065</t>
  </si>
  <si>
    <t>3/8/2023</t>
  </si>
  <si>
    <t>SERVICIO DE EL  ARREGLO DE PUERTA FLOTANTE, MORDURA DE LAS PUERTAS, CAMBIANDO CRISTALES DEL SALÓN DE REUNIONES Y DE LA ABOGADA, INSTALACIÓN DE VENTANA DE LA OFICINA PROVINCIAL DE AZUA DE ESTE MINISTERIO .</t>
  </si>
  <si>
    <t>4709</t>
  </si>
  <si>
    <t>00101167286</t>
  </si>
  <si>
    <t>OFELIA ALTAGRACIA QUIÑONEZ DOMINGUEZ</t>
  </si>
  <si>
    <t>B1500000241</t>
  </si>
  <si>
    <t>21/8/2023</t>
  </si>
  <si>
    <t>SERVICIO DE REFRIGERIOS, ALMUERZO Y ESTACION LIQUIDA PERMANENTE  PARA LAS ACTIVIDADES DE LA DIRECCION DE TRANSVERSALIDAD PARA LA IGUALDAD, TRIMESTRE ABRIL- JUNIO 2023.</t>
  </si>
  <si>
    <t>4199</t>
  </si>
  <si>
    <t>00101731396</t>
  </si>
  <si>
    <t>CARMEN LOURDES VALERA GUERRA</t>
  </si>
  <si>
    <t>B1500000032</t>
  </si>
  <si>
    <t>SERVICIO DE REFRIGERIO PARA LAS COLABORADORAS/ES QUE SERÁN UTILIZADOS EN LA FERIA INTERNACIONAL DEL LIBRO EL 24 DE AGOSTO AL 3 DE SEPTIEMBRE DEL 2023, EN LA PLAZA DE LA CULTURA.</t>
  </si>
  <si>
    <t>4605</t>
  </si>
  <si>
    <t>SERVICIO DE REFRIGERIO PARA LAS PERSONA QUE PARTICIPARON EN EL ACTO DE GRADUACIÓN DE LAS CAPACITACIONES TÉCNICO PROFESIONAL ENTRE MINISTERIO DE LA MUJER E INFOTEP, EN  EL CENTRO MARÍA TERESA QUIDIELLO ,EL DIA 28 DE JULIO 2023.</t>
  </si>
  <si>
    <t>4617</t>
  </si>
  <si>
    <t>01800443283</t>
  </si>
  <si>
    <t>B1500000724</t>
  </si>
  <si>
    <t>12/5/2023</t>
  </si>
  <si>
    <t>SERVICIO DE REFRIGERIO Y ALMUERZO PARA LAS PERSONAS QUE ESTUVIERON PARTICIPANDO EN EL ENCUENTRO TALLER SENSIBILIZACION MESA DE LAS COMUNIDADES CUIDADOS EL DÍA 12 DE MAYO 2023, EN LA PROVINCIA DE AZUA.</t>
  </si>
  <si>
    <t>4616</t>
  </si>
  <si>
    <t>02600857482</t>
  </si>
  <si>
    <t>YOLAINE MOREL ANGOMAS</t>
  </si>
  <si>
    <t>B1500000221</t>
  </si>
  <si>
    <t>SERVICIO DE REFRIGERIO PARA LA APERTURA DE LAS CAPACITACIONES TÉCNICAS PROFESIONAL, EN SAN PEDRO DE MACORÍS, DÍA 5 DE AGOSTO 2023.</t>
  </si>
  <si>
    <t>4345</t>
  </si>
  <si>
    <t>11/8/2023</t>
  </si>
  <si>
    <t>SERVICIO DE REFRIGERIO PARAS LAS PERSONAS DE LA REGIÓN, ESTE QUE ASISTIERIN A LA ACTIVIDAD DEL MINISTERIO DE LA MUJER EL 11 DE AGOSTO DEL 2023. Fondo C-PREV</t>
  </si>
  <si>
    <t>4348</t>
  </si>
  <si>
    <t>B1500000220</t>
  </si>
  <si>
    <t>30/6/2023</t>
  </si>
  <si>
    <t>SERVICIO DE REFRIGERIOS QUE FUERON UTILIZADOS EN EL ENCUENTRO CON MUJERES PARTICIPANTES DE GRUPO DE APOYO A MUJERES DE HATO MAYOR EL DÍA 30 DE JUNIO 2023, EN EL AYUNTAMIENTO LOCA.</t>
  </si>
  <si>
    <t>4346</t>
  </si>
  <si>
    <t>131065899</t>
  </si>
  <si>
    <t>Empresas Macangel, SRL</t>
  </si>
  <si>
    <t>B1500000338</t>
  </si>
  <si>
    <t>15/9/2023</t>
  </si>
  <si>
    <t>SERVICIO DE ESTACION LIQUIDA PARA EL ACTO DE FIRMA DE ACUERDO ENTRE EL MINISTERIO DE LA MUJER Y LAS FEDERACIONES DE MUJERES EMPRESARIAS, EL DÍA 14 DE JULIO 2023.</t>
  </si>
  <si>
    <t>4949</t>
  </si>
  <si>
    <t>131155091</t>
  </si>
  <si>
    <t>PA CATERING, SRL</t>
  </si>
  <si>
    <t>B1500003061</t>
  </si>
  <si>
    <t>SERVICIOS DE REFRIGERIOS Y ALMUERZOS PARA LAS ACTIVIDADES PROGRAMADAS DE LA DIRECCIÓN DE EDUCACIÓN EN GÉNERO, CORRESPONDIENTE A LOS MESES MAYO Y JUNIO 2023.</t>
  </si>
  <si>
    <t>4197</t>
  </si>
  <si>
    <t>131257771</t>
  </si>
  <si>
    <t>B1500000188</t>
  </si>
  <si>
    <t>16/8/2023</t>
  </si>
  <si>
    <t>SERVICIO DE CATERING PARA LA: QUINTA REUNIÓN DE LA COMISIÓN OFICIAL DEL TRASLADO DE LOS RESTOS DE ABIGAIL MEJÍA, EL DIA 15 DE AGOSTO 2023</t>
  </si>
  <si>
    <t>4672</t>
  </si>
  <si>
    <t>B1500000193</t>
  </si>
  <si>
    <t>SERVICIO DE ALMUERZO PARA LAS PERSONAS QUE PARTICIPARÁN EN LA JORNADA DE CAPACITACIÓN ¿PREVENCIÓN DE LA VIOLENCIA Y LOS DERECHOS DE LAS MUJERES¿ DIRIGIDO A MUJERES COMUNITARIAS, DIA 18 DE AGOSTO 2023</t>
  </si>
  <si>
    <t>4308</t>
  </si>
  <si>
    <t>131308708</t>
  </si>
  <si>
    <t>Pily Gourmet, SRL</t>
  </si>
  <si>
    <t>B1500000605</t>
  </si>
  <si>
    <t>23/3/2023</t>
  </si>
  <si>
    <t>SERVICIO DE  ALMUERZO PARA LAS REUNIONES QUE LA MINISTRA ESTARÁ SOSTENIENDO EN EL MES DE FEBRERO.</t>
  </si>
  <si>
    <t>3682</t>
  </si>
  <si>
    <t>B1500000774</t>
  </si>
  <si>
    <t>SERVICIO DE ALMUERZOS PARA EL PERSONAL QUE ELABORA EN ESTE MINISTERIO.</t>
  </si>
  <si>
    <t>4355</t>
  </si>
  <si>
    <t>131880649</t>
  </si>
  <si>
    <t>SERVICIO DE REFRIGERIOS PARA LAS PERSONAS QUE ASISTIERON A LA  ACTIVIDAD DEL MINISTERIO DE LA MUJER SE REALIZO, EL 11 DE AGOSTO 2023, DESDE LA REGIÓN NORTE 3 A SANTO DOMINGO, FONDOS C-PREV</t>
  </si>
  <si>
    <t>4576</t>
  </si>
  <si>
    <t>132239407</t>
  </si>
  <si>
    <t>Sanfra Food &amp; Catering, S.R.L.</t>
  </si>
  <si>
    <t>B1500000124</t>
  </si>
  <si>
    <t>SERVICIOS DE REFRIGERIOS DE LAS ACTIVIDADES DEL DEPARTAMENTO DE DIVISIÓN DE CUIDADOS Y PARA LAS FORMACIONES COORDINADAS CON EL PROGRAMA PRESERVA/ BANCO DE RESERVAS DEL DEPARTAMENTO DE AUTONOMÍA ECONÓMICA DE LA DIRECCIÓN DE DERECHOS INTEGRALES</t>
  </si>
  <si>
    <t>4594</t>
  </si>
  <si>
    <t>B1500000121</t>
  </si>
  <si>
    <t>SERVICIOS DE REFRIGERIOS, ALMUERZOS, ESTACION LIQUIDA PERMANENTE PARA ACTIVIDADES PROGRAMADAS DE LA DE DIRECCIÓN DE EDUCACION EN GÉNERO,JULIO/SEPTIEMBRE 2023</t>
  </si>
  <si>
    <t>4458</t>
  </si>
  <si>
    <t>132280385</t>
  </si>
  <si>
    <t>D' Bolkis Fast Food, SRL</t>
  </si>
  <si>
    <t>B1500000185</t>
  </si>
  <si>
    <t>SERVICIO DE REFRIGERIO EN LA REGIÓN NORTE 2 PARA LAS PERSONAS QUE ASISTIERON A LA ACTIVIDAD DE ESTE MINISTERIO EL DÍA 11 DE AGOSTO 2023. FONDOS C-PREV.</t>
  </si>
  <si>
    <t>4600</t>
  </si>
  <si>
    <t>21/7/2023</t>
  </si>
  <si>
    <t>SERVICIO REFRIGERIOS, PARA SER UTILIZADOS EN LAS CAPACITACIONES COORDINADAS CON EL BANCO DE RESERVA, SER REALIZO  DURANTE EL MES DE JULIO, EN LAS PROVINCIAS DE SAN CRISTÓBAL (HAINA) EL 14 DE JULIO 2023 Y EN SÁNCHEZ RAMÍREZ,(COTUÍ) EL 21 DE JULIO 2023</t>
  </si>
  <si>
    <t>3536</t>
  </si>
  <si>
    <t>130462275</t>
  </si>
  <si>
    <t>Estrella Roja, SRL</t>
  </si>
  <si>
    <t>B1500000048</t>
  </si>
  <si>
    <t>31/8/2023</t>
  </si>
  <si>
    <t>COMPRA DE AGUA PARA USO DE ESTE MINISTERIO.</t>
  </si>
  <si>
    <t>4462</t>
  </si>
  <si>
    <t>00101069599</t>
  </si>
  <si>
    <t>B1500000012</t>
  </si>
  <si>
    <t>COMPRA DE ARREGLO DE PLANTAS ORNAMENTALES PARA LA SEDE DE LA GOMEZ DE ESTE MINISTERIO.</t>
  </si>
  <si>
    <t>4291</t>
  </si>
  <si>
    <t>101175931</t>
  </si>
  <si>
    <t>Anthuriana Dominicana, SRL</t>
  </si>
  <si>
    <t>B1500003994</t>
  </si>
  <si>
    <t>29/6/2023</t>
  </si>
  <si>
    <t>COMPRA DE PLANTAS ORNAMENTALES PARA EL USO DE ESTE MINISTERIO.</t>
  </si>
  <si>
    <t>3557</t>
  </si>
  <si>
    <t>B1500004007</t>
  </si>
  <si>
    <t>25/7/2023</t>
  </si>
  <si>
    <t>B1500004028</t>
  </si>
  <si>
    <t>4290</t>
  </si>
  <si>
    <t>130217793</t>
  </si>
  <si>
    <t>Interdeco, SRL</t>
  </si>
  <si>
    <t>B1500000377</t>
  </si>
  <si>
    <t>17/4/2023</t>
  </si>
  <si>
    <t>COMPRA DE CORTINA PARA EL USO DEL DESPACHO DE ESTE MINISTERIO.</t>
  </si>
  <si>
    <t>1777</t>
  </si>
  <si>
    <t>130874832</t>
  </si>
  <si>
    <t>Margarita Medina Taller Manos Creativas, SRL</t>
  </si>
  <si>
    <t>B1500000296</t>
  </si>
  <si>
    <t>COMPRA DE MATERIALES PARA EL TRASPASO DE LA PRESIDENCIA DE LA INICIATIVA IBEROAMERICANA PARA PREVENIR Y ELIMINAR LA VIOLENCIA CONTRA LAS MUJERES, EN JUNIO 19 DEL AÑO EN CURSO.</t>
  </si>
  <si>
    <t>3539</t>
  </si>
  <si>
    <t>132735201</t>
  </si>
  <si>
    <t>B1500000003</t>
  </si>
  <si>
    <t>COMPRA DE INSUMOS MEDICO PARA EL DESPACHO DE ESTE MINISTERIO.</t>
  </si>
  <si>
    <t>4590</t>
  </si>
  <si>
    <t>132696999</t>
  </si>
  <si>
    <t>COMPRA DE MATERIALES Y HERRAMIENTAS DE FERRETERÍA, PARA SER USADOS EN LOS TRABAJOS DE MANTENIMIENTO DE LAS DIFERENTES OFICINAS, SEDE CENTRAL Y LAS OFICINAS PROVINCIALES Y MUNICIPALES DE ESTE MINISTERIO.</t>
  </si>
  <si>
    <t>4950</t>
  </si>
  <si>
    <t>130172323</t>
  </si>
  <si>
    <t>B1500000540</t>
  </si>
  <si>
    <t>COMPRA DE COMBUSTIBLE PARA EL USO DE ESTE MINSITERIO, MES DE AGOSTO 2023</t>
  </si>
  <si>
    <t>4099</t>
  </si>
  <si>
    <t>B1500000541</t>
  </si>
  <si>
    <t>B1500000547</t>
  </si>
  <si>
    <t>131048447</t>
  </si>
  <si>
    <t>B1500000895</t>
  </si>
  <si>
    <t>COMPRA DE MATERIALES Y HERRAMIENTAS DE FERRETERÍA, PARA SER USADOS EN LOS TRABAJOS DE MANTENIMIENTO DE LAS DIFERENTES OFICINAS, SEDE CENTRAL Y LAS OFICINAS PROVINCIALES Y MUNICIPALES</t>
  </si>
  <si>
    <t>4678</t>
  </si>
  <si>
    <t>132104897</t>
  </si>
  <si>
    <t>B1500000227</t>
  </si>
  <si>
    <t>4677</t>
  </si>
  <si>
    <t>132454162</t>
  </si>
  <si>
    <t>B1500000069</t>
  </si>
  <si>
    <t>11/9/2023</t>
  </si>
  <si>
    <t>4679</t>
  </si>
  <si>
    <t>131177192</t>
  </si>
  <si>
    <t>B1500003257</t>
  </si>
  <si>
    <t>COMPRA DE INSUMOS NECESARIOS PARA REALIZAR ACCIONES DE SEGURIDAD POR EL PASO DE LA TORMENTA FRANKLIN.</t>
  </si>
  <si>
    <t>4674</t>
  </si>
  <si>
    <t>131505635</t>
  </si>
  <si>
    <t>B1500001892</t>
  </si>
  <si>
    <t>ADQUISICIÓN DE DISCO DURO DE ESTADO SÓLIDO (SSD) Y MEMORIAS RAM, PARA SER UTILIZADAS EN LA REPARACIÓN DE LAPTOPS Y COMPUTADORAS DE ESCRITORIO DE ESTE MINISTERIO</t>
  </si>
  <si>
    <t>4960</t>
  </si>
  <si>
    <t>B150003259</t>
  </si>
  <si>
    <t>COMPRA DE MATERIALES PARA LA INSTALACIÓN DE LOS PONCHADORES EL PERSONAL DE ESTE MINISTERIO.</t>
  </si>
  <si>
    <t>4673</t>
  </si>
  <si>
    <t>132118881</t>
  </si>
  <si>
    <t>B1500000430</t>
  </si>
  <si>
    <t>4682</t>
  </si>
  <si>
    <t>130568202</t>
  </si>
  <si>
    <t>COMPUTER TECHNOLOGY AND SERVICE ARNALDO RODRIGUEZ, SRL</t>
  </si>
  <si>
    <t>B1500000114</t>
  </si>
  <si>
    <t>29/8/2023</t>
  </si>
  <si>
    <t>COMPRA DE CINCO CINTAS DATACARD SD360 PARA SER UTILIZADAS EN LA IMPRESIÓN DE LOS CARNETS DE LOS/AS EMPLEADOS/AS DE ESTE MINISTERIO.</t>
  </si>
  <si>
    <t>4451</t>
  </si>
  <si>
    <t>B1500002561</t>
  </si>
  <si>
    <t>COMPRA DE DEFENSA Y ESTRIBOS AL AUTOBÚS HYUNDAI COUNTY 2023 CHASIS KMJHG17BPPC501361 DEL MINISTERIO DE LA MUJER.</t>
  </si>
  <si>
    <t>4618</t>
  </si>
  <si>
    <t>124026954</t>
  </si>
  <si>
    <t>METRO TECNOLOGIA SRL</t>
  </si>
  <si>
    <t>B1500000624</t>
  </si>
  <si>
    <t>COMPRA DE UNA PUERTA CORTA FUEGO, PARA EL CUARTO ELÉCTRICO QUE ESTÁ UBICADO EN EL 2do NIVEL DE LA SEDE PRINCIPAL, DE ESTE MINISTERIO.</t>
  </si>
  <si>
    <t>4196</t>
  </si>
  <si>
    <t>132286898</t>
  </si>
  <si>
    <t>B1500000166</t>
  </si>
  <si>
    <t>COMPRA DE SALVAVIDAS PARA SER UTILIZADOS EN LA ACTIVIDAD DIRIGIDA A LOS NIÑOS/A HUÉRFANOS POR FEMINICIDIO, SE ESTARÁ REALIZANDO EN EL RANCHO CAMPECHE EL 9 Y 16 DE SEPTIEMBRE DEL 2023.</t>
  </si>
  <si>
    <t>4680</t>
  </si>
  <si>
    <t>101512369</t>
  </si>
  <si>
    <t>ACTUALIDADES V D SRL</t>
  </si>
  <si>
    <t>B1500001400</t>
  </si>
  <si>
    <t>5/6/2023</t>
  </si>
  <si>
    <t>COMPRA DE ELECTRODOMESTICOS PARA EL USO DE ESTE MINISTERIO.</t>
  </si>
  <si>
    <t>4718</t>
  </si>
  <si>
    <t>131147895</t>
  </si>
  <si>
    <t>Mundo Industrial, SRL</t>
  </si>
  <si>
    <t>B1500000235</t>
  </si>
  <si>
    <t>COMPRA DE TANQUE DE BOMBA PARA EL CENTRO DE CAPACITACIÓN MARÍA TERESA QUIDIELLO DE ESTE MINISTERIO.</t>
  </si>
  <si>
    <t>3534</t>
  </si>
  <si>
    <t>101570059</t>
  </si>
  <si>
    <t>B1500000142</t>
  </si>
  <si>
    <t>26/9/2023</t>
  </si>
  <si>
    <t>COMPRA DE JUGUETES PARA SER ENTREGADOS EN LA ACTIVIDAD RECREATIVA 48 NIÑAS/OS DE 7 A 10 AÑOS Y 61 NIÑAS/OS DE 11 A 14 AÑOS, HUÉRFANAS/OS POR FEMINICIDIO, BAJO TUTELA DE LAS FAMILIAS ACOGEDORAS</t>
  </si>
  <si>
    <t>5036</t>
  </si>
  <si>
    <t>131637884</t>
  </si>
  <si>
    <t>ESPARTIMP</t>
  </si>
  <si>
    <t>B1500000208</t>
  </si>
  <si>
    <t>ADQUISICIÓN DE UN SISTEMA PARA EL REGISTRO Y CONTROL DE ASISTENCIA DE PERSONAL</t>
  </si>
  <si>
    <t>4720</t>
  </si>
  <si>
    <t>131264042</t>
  </si>
  <si>
    <t>Seconin, SRL</t>
  </si>
  <si>
    <t>B1500000077</t>
  </si>
  <si>
    <t>26/7/2023</t>
  </si>
  <si>
    <t>ADENDA  A CONTRATO DE ADECUACIÓN DE LA OFICINA PROVINCIAL DE PEDERNALES, DE ESTE MINISTERIO</t>
  </si>
  <si>
    <t>5046</t>
  </si>
  <si>
    <t>132148339</t>
  </si>
  <si>
    <t>CONSTRUCCION DE VERJA PERIMENTAL EN LA OFICINA PROVINCIAL DE LA MUJER DE PEDERNALES .</t>
  </si>
  <si>
    <t>5059</t>
  </si>
  <si>
    <t>NO. DCS</t>
  </si>
  <si>
    <t>NCF</t>
  </si>
  <si>
    <t xml:space="preserve">FECHA DE RESPALDO </t>
  </si>
  <si>
    <t>4186</t>
  </si>
  <si>
    <t>Eco Mensajería, SAS</t>
  </si>
  <si>
    <t>4003</t>
  </si>
  <si>
    <t>4040</t>
  </si>
  <si>
    <t>4074</t>
  </si>
  <si>
    <t>4000</t>
  </si>
  <si>
    <t>AYUNTAMIENTO DEL DISTRITO NACIONAL</t>
  </si>
  <si>
    <t>4112</t>
  </si>
  <si>
    <t>4054</t>
  </si>
  <si>
    <t>4071</t>
  </si>
  <si>
    <t>4039</t>
  </si>
  <si>
    <t>Tharimza Business Group, SRL</t>
  </si>
  <si>
    <t>4114</t>
  </si>
  <si>
    <t>OFICINA DE COORDINACION PRESIDENCIAL</t>
  </si>
  <si>
    <t>3920</t>
  </si>
  <si>
    <t>Milquella Jorgelina Melo Saviñon</t>
  </si>
  <si>
    <t>4097</t>
  </si>
  <si>
    <t>MARIANA BRAZOBAN MAÑON</t>
  </si>
  <si>
    <t>4021</t>
  </si>
  <si>
    <t>Gabriela Marlen Gutiérrez Veras</t>
  </si>
  <si>
    <t>2479</t>
  </si>
  <si>
    <t>3880</t>
  </si>
  <si>
    <t>MARIANA GUADALUPE TRONCOSO MEJIA</t>
  </si>
  <si>
    <t>3877</t>
  </si>
  <si>
    <t>EUGENIA ALTAGRACIA BODDEN DE CAPELLAN</t>
  </si>
  <si>
    <t>3732</t>
  </si>
  <si>
    <t>4073</t>
  </si>
  <si>
    <t>3816</t>
  </si>
  <si>
    <t>3685</t>
  </si>
  <si>
    <t>3653</t>
  </si>
  <si>
    <t>Inversiones Roarar, SRL</t>
  </si>
  <si>
    <t>3896</t>
  </si>
  <si>
    <t>FEDERACION DOMINICANA DE VOLEIBOL</t>
  </si>
  <si>
    <t>3884</t>
  </si>
  <si>
    <t>Seguros Reservas, SA</t>
  </si>
  <si>
    <t>4226</t>
  </si>
  <si>
    <t>139</t>
  </si>
  <si>
    <t>2 Beneficiarios</t>
  </si>
  <si>
    <t>4194</t>
  </si>
  <si>
    <t>Mantersa SRL</t>
  </si>
  <si>
    <t>4050</t>
  </si>
  <si>
    <t>Delta Comercial, SA</t>
  </si>
  <si>
    <t>3887</t>
  </si>
  <si>
    <t>TOMAS GOMEZ CHECO C POR A</t>
  </si>
  <si>
    <t>4202</t>
  </si>
  <si>
    <t>4098</t>
  </si>
  <si>
    <t>Castillo Security Networking (CSNE), SRL</t>
  </si>
  <si>
    <t>3660</t>
  </si>
  <si>
    <t>LAVANDERIA ROYAL C POR A</t>
  </si>
  <si>
    <t>3551</t>
  </si>
  <si>
    <t>RAMON ANTONIO NIEVES MOTA</t>
  </si>
  <si>
    <t>3902</t>
  </si>
  <si>
    <t>FRANCISCA DE LOS SANTOS DE LOS SANTOS</t>
  </si>
  <si>
    <t>4163</t>
  </si>
  <si>
    <t>UNIVERSIDAD AUTONOMA DE SANTO DOMINGO</t>
  </si>
  <si>
    <t>3580</t>
  </si>
  <si>
    <t>3939</t>
  </si>
  <si>
    <t>3940</t>
  </si>
  <si>
    <t>3942</t>
  </si>
  <si>
    <t>3943</t>
  </si>
  <si>
    <t>3746</t>
  </si>
  <si>
    <t>Clara Margarita Baez Cuello</t>
  </si>
  <si>
    <t>4100</t>
  </si>
  <si>
    <t>Alejandro Raposo Producciones, SRL</t>
  </si>
  <si>
    <t>3886</t>
  </si>
  <si>
    <t>ECCENTRICO Studio, SRL</t>
  </si>
  <si>
    <t>3701</t>
  </si>
  <si>
    <t>CENTRO DE INVESTIGACION PARA LA ACCION FEMENINA (CIPAF), D.</t>
  </si>
  <si>
    <t>3695</t>
  </si>
  <si>
    <t>GOBERNACION DEL EDIFICIO DE OFICINAS GUBERNAMENTALES</t>
  </si>
  <si>
    <t>4087</t>
  </si>
  <si>
    <t>Henry David De La Cruz Tineo</t>
  </si>
  <si>
    <t>3703</t>
  </si>
  <si>
    <t>ORGALIA CHECO MONEGRO</t>
  </si>
  <si>
    <t>4046</t>
  </si>
  <si>
    <t>3289</t>
  </si>
  <si>
    <t>Thelma Altagracia Martinez Mercedes</t>
  </si>
  <si>
    <t>3675</t>
  </si>
  <si>
    <t>Rancho Jarabacoa, SRL</t>
  </si>
  <si>
    <t>3709</t>
  </si>
  <si>
    <t>Multiservicios Valdez Martinez, SRL</t>
  </si>
  <si>
    <t>3684</t>
  </si>
  <si>
    <t>CANTABRIA BRAND REPRESENTATIVE, SRL</t>
  </si>
  <si>
    <t>3677</t>
  </si>
  <si>
    <t>3890</t>
  </si>
  <si>
    <t>Xiomari Veloz D' Lujo Fiesta, SRL</t>
  </si>
  <si>
    <t>3288</t>
  </si>
  <si>
    <t>Brocolik SRL</t>
  </si>
  <si>
    <t>4041</t>
  </si>
  <si>
    <t>3547</t>
  </si>
  <si>
    <t>Grupo, APB, SRL</t>
  </si>
  <si>
    <t>4042</t>
  </si>
  <si>
    <t>3945</t>
  </si>
  <si>
    <t>3554</t>
  </si>
  <si>
    <t>3699</t>
  </si>
  <si>
    <t>3711</t>
  </si>
  <si>
    <t>3921</t>
  </si>
  <si>
    <t>Floristería Zuniflor, SRL</t>
  </si>
  <si>
    <t>4047</t>
  </si>
  <si>
    <t>Lola 5 Multiservices, SRL</t>
  </si>
  <si>
    <t>3901</t>
  </si>
  <si>
    <t>PS&amp;S, Proveedora de Servicios &amp; Suministros de Oficina, SRL</t>
  </si>
  <si>
    <t>3697</t>
  </si>
  <si>
    <t>3681</t>
  </si>
  <si>
    <t>ALL Office Solutions TS, SRL</t>
  </si>
  <si>
    <t>3908</t>
  </si>
  <si>
    <t>Papelería &amp; Servicios Múltiples Yefel, SRL</t>
  </si>
  <si>
    <t>3947</t>
  </si>
  <si>
    <t>Enfoque Digital, SRL</t>
  </si>
  <si>
    <t>3862</t>
  </si>
  <si>
    <t>PARQUE ZOLOGICO NACIONAL</t>
  </si>
  <si>
    <t>3723</t>
  </si>
  <si>
    <t>MINISTERIO DE LA MUJER</t>
  </si>
  <si>
    <t>3874</t>
  </si>
  <si>
    <t>Skagen, SRL</t>
  </si>
  <si>
    <t>4160</t>
  </si>
  <si>
    <t>3946</t>
  </si>
  <si>
    <t>GAT OFFICE S A</t>
  </si>
  <si>
    <t>1663</t>
  </si>
  <si>
    <t>Mateo Comunicaciones, SRL</t>
  </si>
  <si>
    <t>4127</t>
  </si>
  <si>
    <t>PENDIENTE APORTE  10% DE PRESUPUESTO DE PUBLICIDAD  SEGÚN LA LEY 134-03, MES SEPTIEMBRE 2023</t>
  </si>
  <si>
    <t>PENDIENTE APORTE 10% DEL PRESUPUESTO DE PUBLICIDAD, DE ACUERDO A LA LEY 134-03 A RADIO TELEVISION DOMINICANA,  DICIEMBRE 2019 Y DESDE JULIO HASTA DICIEMBRE 2020</t>
  </si>
  <si>
    <t>CORPORACION ESTATAL DE RADIO Y TELEVISION (CERTV)</t>
  </si>
  <si>
    <t>EDITORA  EL NUEVO  DIARIO, SA</t>
  </si>
  <si>
    <t>FOTOMEGRAF, SRL</t>
  </si>
  <si>
    <t>IMPRESORA  TRES TINTAS, SRL</t>
  </si>
  <si>
    <t>FEROX  SOLUTIONS, SRL</t>
  </si>
  <si>
    <t>MADHERr SRL</t>
  </si>
  <si>
    <t>GGM COMUNICACIONES INTEGRALES, SRL</t>
  </si>
  <si>
    <t>MARIA CARIDAD COPLIN REYNOSO</t>
  </si>
  <si>
    <t>LUISA  DE JESUS RODRIGUEZ RODRIGUEZ</t>
  </si>
  <si>
    <t>VICTOR MANUEL ESPINAL RODRIGUEZ</t>
  </si>
  <si>
    <t>MILADY  ALTAGRACIA SUAREZ CASTILLO</t>
  </si>
  <si>
    <t>FATIMA YLUMINADA NUÑEZ PERALTA</t>
  </si>
  <si>
    <t>INVERPLATA, SA</t>
  </si>
  <si>
    <t>PLAZA NACO HOTEL, SRL, SRL</t>
  </si>
  <si>
    <t>MIALMA PALMERA, SRL</t>
  </si>
  <si>
    <t>TACUBAYA INMOBILIARIA, SRL</t>
  </si>
  <si>
    <t>RAMON DE JESUS GRULLON GONZALEZ</t>
  </si>
  <si>
    <t>TURISTRANS TRANSPORTE Y SERVICIOS, SRL</t>
  </si>
  <si>
    <t>SYSRAM, EIRL</t>
  </si>
  <si>
    <t>VIAMAR, SA</t>
  </si>
  <si>
    <t>AUTOCENTRO NAVARRO, SRL</t>
  </si>
  <si>
    <t>PROMOCIONES Y PROYECTOS, SA</t>
  </si>
  <si>
    <t>LUIS NORBERTO VERGES BAEZ</t>
  </si>
  <si>
    <t>PEDRO MIGUEL REYES GOMEZ</t>
  </si>
  <si>
    <t>RAMON ALBERTO BORRERO MORALES</t>
  </si>
  <si>
    <t>FT EvENT  CONSULTANTTS, SRL</t>
  </si>
  <si>
    <t>GRUPO ARISTA , SRL</t>
  </si>
  <si>
    <t>JAZ INDUSTRIAL, SRL</t>
  </si>
  <si>
    <t>RAFAEL ARMANDO GUERRERO SEPULVEDA</t>
  </si>
  <si>
    <t>PLAZA NACO HOTEL, SRL</t>
  </si>
  <si>
    <t>EMPRESA MACANGEL, SRL</t>
  </si>
  <si>
    <t>SERVI-MAS 1, SRL</t>
  </si>
  <si>
    <t>PILY GOURMET, SRL</t>
  </si>
  <si>
    <t>TIA  MARIA FOOD HOUSE, SRL</t>
  </si>
  <si>
    <t>SANFRA FOOD  &amp; CATERING, S.R.L.</t>
  </si>
  <si>
    <t>D' BOLKIS FAST  FOOD, SRL</t>
  </si>
  <si>
    <t>ESTRELLA ROJA, SRL</t>
  </si>
  <si>
    <t>MARIA VIRGEN RAMOS CASTILLO</t>
  </si>
  <si>
    <t>ANTHURIANA  DOMINICANA, SRL</t>
  </si>
  <si>
    <t>INTERDECO, SRL</t>
  </si>
  <si>
    <t>MARGARITA MEDINA TALLER MANOS CREATIVAS, SRL</t>
  </si>
  <si>
    <t>SUPLIDORES DE INSUMOS MULTIPLES SUPLIMUL SRL</t>
  </si>
  <si>
    <t>SUFERDOM, SRL</t>
  </si>
  <si>
    <t>RV DIESEL, SRL</t>
  </si>
  <si>
    <t>KHALICCO INVESTMENTS, SRL</t>
  </si>
  <si>
    <t>INVERSIONES  CONQUES, SRL</t>
  </si>
  <si>
    <t>ROSLYN, SRL</t>
  </si>
  <si>
    <t>B&amp;E ELECTRICOS Y PLOMERIA, SRL</t>
  </si>
  <si>
    <t>RAMIREZ  &amp; MOJICA ENVOY PACK COURIER EXPRESS, SRL</t>
  </si>
  <si>
    <t>OBELCA, SRL</t>
  </si>
  <si>
    <t>PUNTUAL SOLUCIONES  KSP, SRL</t>
  </si>
  <si>
    <t>MUNDO INDUSTRIAL, SRL</t>
  </si>
  <si>
    <t>ARO &amp; PEDAL, SRL</t>
  </si>
  <si>
    <t>SECONIN, SRL</t>
  </si>
  <si>
    <t>ESPINAL MEDINA INGENIERIA, SRL</t>
  </si>
  <si>
    <t>GUSTAVO ANDRES BENITEZ VERAS</t>
  </si>
  <si>
    <t>VALENTINA ANDREA  PERROTTA</t>
  </si>
  <si>
    <t>PATRICUA JIMENA COSSANNI</t>
  </si>
  <si>
    <t>401500647</t>
  </si>
  <si>
    <t>DAVID  FRANCISCO  PANIAGUA VEGA</t>
  </si>
  <si>
    <t>AL 30 DE SEPTIEMBRE 2023</t>
  </si>
  <si>
    <t>OBLIGACIONES AUTORUIZADO PARA PAGOS</t>
  </si>
  <si>
    <t>VALORES RD$</t>
  </si>
  <si>
    <t>A-11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</si>
</sst>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11"/>
      <color rgb="FF000000"/>
      <name val="Calibri"/>
      <family val="2"/>
      <scheme val="minor"/>
    </font>
    <font>
      <b/>
      <sz val="12"/>
      <name val="Calibri"/>
      <family val="2"/>
      <scheme val="minor"/>
    </font>
    <font>
      <b/>
      <sz val="10"/>
      <name val="Calibri"/>
      <family val="2"/>
      <scheme val="minor"/>
    </font>
    <font>
      <b/>
      <sz val="11"/>
      <name val="Arial Narrow"/>
      <family val="2"/>
    </font>
    <font>
      <sz val="9"/>
      <color indexed="8"/>
      <name val="Calibri"/>
      <family val="2"/>
    </font>
    <font>
      <b/>
      <sz val="11"/>
      <color theme="1"/>
      <name val="Calibri"/>
      <family val="2"/>
      <scheme val="minor"/>
    </font>
    <font>
      <sz val="8"/>
      <name val="Calibri"/>
      <family val="2"/>
      <scheme val="minor"/>
    </font>
    <font>
      <sz val="9"/>
      <color rgb="FF000000"/>
      <name val="Calibri"/>
      <family val="2"/>
      <scheme val="minor"/>
    </font>
    <font>
      <sz val="9"/>
      <color theme="1"/>
      <name val="Calibri"/>
      <family val="2"/>
      <scheme val="minor"/>
    </font>
    <font>
      <b/>
      <sz val="9"/>
      <name val="Calibri"/>
      <family val="2"/>
      <scheme val="minor"/>
    </font>
    <font>
      <b/>
      <sz val="11"/>
      <color theme="3" tint="-0.249977111117893"/>
      <name val="Calibri"/>
      <family val="2"/>
      <scheme val="minor"/>
    </font>
    <font>
      <sz val="11"/>
      <color theme="3" tint="-0.249977111117893"/>
      <name val="Calibri"/>
      <family val="2"/>
      <scheme val="minor"/>
    </font>
    <font>
      <b/>
      <sz val="9"/>
      <color indexed="8"/>
      <name val="Calibri"/>
      <family val="2"/>
    </font>
    <font>
      <sz val="9"/>
      <color indexed="8"/>
      <name val="Calibri"/>
    </font>
  </fonts>
  <fills count="4">
    <fill>
      <patternFill patternType="none"/>
    </fill>
    <fill>
      <patternFill patternType="gray125"/>
    </fill>
    <fill>
      <patternFill patternType="solid">
        <fgColor rgb="FFFFFFFF"/>
        <bgColor rgb="FF000000"/>
      </patternFill>
    </fill>
    <fill>
      <patternFill patternType="solid">
        <fgColor rgb="FFC0C0C0"/>
        <bgColor rgb="FF00000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0" borderId="0" xfId="0" applyFont="1"/>
    <xf numFmtId="0" fontId="2" fillId="2" borderId="0" xfId="0" applyFont="1" applyFill="1"/>
    <xf numFmtId="0" fontId="4" fillId="3" borderId="1" xfId="0"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vertical="center"/>
    </xf>
    <xf numFmtId="49" fontId="6" fillId="0" borderId="0" xfId="0" applyNumberFormat="1" applyFont="1" applyAlignment="1">
      <alignment horizontal="left"/>
    </xf>
    <xf numFmtId="49" fontId="6" fillId="0" borderId="0" xfId="0" applyNumberFormat="1" applyFont="1" applyAlignment="1">
      <alignment horizontal="left" wrapText="1"/>
    </xf>
    <xf numFmtId="0" fontId="0" fillId="0" borderId="0" xfId="0" applyAlignment="1">
      <alignment wrapText="1"/>
    </xf>
    <xf numFmtId="0" fontId="2" fillId="0" borderId="0" xfId="0" applyFont="1" applyAlignment="1">
      <alignment horizontal="center"/>
    </xf>
    <xf numFmtId="0" fontId="2" fillId="0" borderId="0" xfId="0" applyFont="1" applyAlignment="1">
      <alignment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wrapText="1"/>
    </xf>
    <xf numFmtId="44" fontId="2" fillId="0" borderId="0" xfId="1" applyFont="1" applyAlignment="1">
      <alignment horizontal="right" vertical="center"/>
    </xf>
    <xf numFmtId="44" fontId="4" fillId="3" borderId="4" xfId="1" applyFont="1" applyFill="1" applyBorder="1" applyAlignment="1">
      <alignment horizontal="right" vertical="center"/>
    </xf>
    <xf numFmtId="44" fontId="0" fillId="0" borderId="0" xfId="1" applyFont="1"/>
    <xf numFmtId="0" fontId="0" fillId="0" borderId="0" xfId="0" applyAlignment="1">
      <alignment horizontal="center"/>
    </xf>
    <xf numFmtId="0" fontId="0" fillId="0" borderId="2" xfId="0" applyBorder="1"/>
    <xf numFmtId="0" fontId="7" fillId="0" borderId="2" xfId="0" applyFont="1" applyBorder="1" applyAlignment="1">
      <alignment horizontal="center"/>
    </xf>
    <xf numFmtId="0" fontId="9" fillId="0" borderId="0" xfId="0" applyFont="1" applyAlignment="1">
      <alignment wrapText="1"/>
    </xf>
    <xf numFmtId="0" fontId="11" fillId="3" borderId="1" xfId="0" applyFont="1" applyFill="1" applyBorder="1" applyAlignment="1">
      <alignment horizontal="center" vertical="center" wrapText="1"/>
    </xf>
    <xf numFmtId="0" fontId="10" fillId="0" borderId="0" xfId="0" applyFont="1" applyAlignment="1">
      <alignment wrapText="1"/>
    </xf>
    <xf numFmtId="0" fontId="12" fillId="0" borderId="2" xfId="0" applyFont="1" applyBorder="1" applyAlignment="1">
      <alignment horizontal="center"/>
    </xf>
    <xf numFmtId="0" fontId="13" fillId="0" borderId="2" xfId="0" applyFont="1" applyBorder="1"/>
    <xf numFmtId="0" fontId="6" fillId="0" borderId="0" xfId="0" applyFont="1" applyAlignment="1">
      <alignment horizontal="right"/>
    </xf>
    <xf numFmtId="49" fontId="6" fillId="0" borderId="0" xfId="0" applyNumberFormat="1" applyFont="1" applyAlignment="1">
      <alignment horizontal="center"/>
    </xf>
    <xf numFmtId="49" fontId="14" fillId="0" borderId="0" xfId="0" applyNumberFormat="1" applyFont="1" applyAlignment="1">
      <alignment horizontal="center"/>
    </xf>
    <xf numFmtId="44" fontId="6" fillId="0" borderId="0" xfId="1" applyFont="1" applyAlignment="1">
      <alignment horizontal="right"/>
    </xf>
    <xf numFmtId="49" fontId="15" fillId="0" borderId="0" xfId="0" applyNumberFormat="1" applyFont="1" applyAlignment="1">
      <alignment horizontal="left"/>
    </xf>
    <xf numFmtId="0" fontId="15" fillId="0" borderId="0" xfId="0" applyFont="1" applyAlignment="1">
      <alignment horizontal="right"/>
    </xf>
    <xf numFmtId="49" fontId="15" fillId="0" borderId="0" xfId="0" applyNumberFormat="1" applyFont="1" applyAlignment="1">
      <alignment horizontal="left" wrapText="1"/>
    </xf>
    <xf numFmtId="0" fontId="10" fillId="0" borderId="0" xfId="0" applyFont="1" applyAlignment="1">
      <alignment horizontal="center"/>
    </xf>
    <xf numFmtId="14" fontId="10" fillId="0" borderId="0" xfId="0" applyNumberFormat="1" applyFont="1" applyAlignment="1">
      <alignment horizontal="center"/>
    </xf>
    <xf numFmtId="44" fontId="10" fillId="0" borderId="0" xfId="1" applyFont="1"/>
    <xf numFmtId="4" fontId="10" fillId="0" borderId="0" xfId="0" applyNumberFormat="1" applyFont="1"/>
    <xf numFmtId="0" fontId="0" fillId="0" borderId="5" xfId="0" applyBorder="1"/>
    <xf numFmtId="0" fontId="10" fillId="0" borderId="6" xfId="0" applyFont="1" applyBorder="1" applyAlignment="1">
      <alignment wrapText="1"/>
    </xf>
    <xf numFmtId="0" fontId="0" fillId="0" borderId="6" xfId="0" applyBorder="1" applyAlignment="1">
      <alignment horizontal="center"/>
    </xf>
    <xf numFmtId="0" fontId="0" fillId="0" borderId="6" xfId="0" applyBorder="1" applyAlignment="1">
      <alignment wrapText="1"/>
    </xf>
    <xf numFmtId="44" fontId="7" fillId="0" borderId="7" xfId="1" applyFont="1" applyBorder="1"/>
    <xf numFmtId="0" fontId="7" fillId="0" borderId="0" xfId="0" applyFont="1"/>
    <xf numFmtId="0" fontId="4"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49" fontId="6" fillId="0" borderId="0" xfId="0" applyNumberFormat="1" applyFont="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1180704</xdr:colOff>
      <xdr:row>0</xdr:row>
      <xdr:rowOff>49610</xdr:rowOff>
    </xdr:from>
    <xdr:to>
      <xdr:col>4</xdr:col>
      <xdr:colOff>58342</xdr:colOff>
      <xdr:row>4</xdr:row>
      <xdr:rowOff>19447</xdr:rowOff>
    </xdr:to>
    <xdr:pic>
      <xdr:nvPicPr>
        <xdr:cNvPr id="3" name="Imagen 6">
          <a:extLst>
            <a:ext uri="{FF2B5EF4-FFF2-40B4-BE49-F238E27FC236}">
              <a16:creationId xmlns:a16="http://schemas.microsoft.com/office/drawing/2014/main" id="{9C4ACCF5-FFE5-43C1-AD4C-85FA354241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8595" y="49610"/>
          <a:ext cx="981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EB08-F231-4C3B-BE1D-309D80495EE2}">
  <sheetPr>
    <pageSetUpPr fitToPage="1"/>
  </sheetPr>
  <dimension ref="A3:J151"/>
  <sheetViews>
    <sheetView tabSelected="1" zoomScale="96" zoomScaleNormal="96" workbookViewId="0">
      <selection activeCell="E145" sqref="E145"/>
    </sheetView>
  </sheetViews>
  <sheetFormatPr baseColWidth="10" defaultColWidth="11.42578125" defaultRowHeight="15" x14ac:dyDescent="0.25"/>
  <cols>
    <col min="1" max="1" width="12.7109375" customWidth="1"/>
    <col min="2" max="2" width="29.42578125" style="21" customWidth="1"/>
    <col min="3" max="3" width="20.5703125" style="16" customWidth="1"/>
    <col min="4" max="4" width="11" style="16" customWidth="1"/>
    <col min="5" max="5" width="45.7109375" style="8" customWidth="1"/>
    <col min="6" max="6" width="16.140625" style="15" customWidth="1"/>
    <col min="7" max="7" width="16.5703125" customWidth="1"/>
    <col min="8" max="8" width="14.140625" bestFit="1" customWidth="1"/>
    <col min="9" max="10" width="13.140625" bestFit="1" customWidth="1"/>
    <col min="11" max="11" width="14.42578125" customWidth="1"/>
    <col min="12" max="12" width="13.5703125" customWidth="1"/>
  </cols>
  <sheetData>
    <row r="3" spans="1:10" x14ac:dyDescent="0.25">
      <c r="A3" s="40" t="s">
        <v>724</v>
      </c>
    </row>
    <row r="5" spans="1:10" ht="15.75" x14ac:dyDescent="0.25">
      <c r="A5" s="42" t="s">
        <v>650</v>
      </c>
      <c r="B5" s="42"/>
      <c r="C5" s="42"/>
      <c r="D5" s="42"/>
      <c r="E5" s="42"/>
      <c r="F5" s="42"/>
      <c r="H5" s="2"/>
      <c r="I5" s="1"/>
    </row>
    <row r="6" spans="1:10" ht="16.5" x14ac:dyDescent="0.3">
      <c r="A6" s="43" t="s">
        <v>722</v>
      </c>
      <c r="B6" s="43"/>
      <c r="C6" s="43"/>
      <c r="D6" s="43"/>
      <c r="E6" s="43"/>
      <c r="F6" s="43"/>
      <c r="G6" s="1"/>
      <c r="H6" s="2"/>
      <c r="I6" s="1"/>
    </row>
    <row r="7" spans="1:10" x14ac:dyDescent="0.25">
      <c r="A7" s="41" t="s">
        <v>721</v>
      </c>
      <c r="B7" s="41"/>
      <c r="C7" s="41"/>
      <c r="D7" s="41"/>
      <c r="E7" s="41"/>
      <c r="F7" s="41"/>
      <c r="G7" s="1"/>
      <c r="H7" s="2"/>
      <c r="I7" s="1"/>
    </row>
    <row r="8" spans="1:10" x14ac:dyDescent="0.25">
      <c r="A8" s="44" t="s">
        <v>723</v>
      </c>
      <c r="B8" s="44"/>
      <c r="C8" s="44"/>
      <c r="D8" s="44"/>
      <c r="E8" s="44"/>
      <c r="F8" s="44"/>
      <c r="G8" s="1"/>
      <c r="H8" s="2"/>
      <c r="I8" s="1"/>
    </row>
    <row r="9" spans="1:10" x14ac:dyDescent="0.25">
      <c r="A9" s="1"/>
      <c r="B9" s="19"/>
      <c r="C9" s="9"/>
      <c r="D9" s="9"/>
      <c r="E9" s="10"/>
      <c r="F9" s="13"/>
      <c r="G9" s="1"/>
      <c r="H9" s="2"/>
      <c r="I9" s="1"/>
    </row>
    <row r="10" spans="1:10" ht="60.75" customHeight="1" x14ac:dyDescent="0.25">
      <c r="A10" s="3" t="s">
        <v>0</v>
      </c>
      <c r="B10" s="20" t="s">
        <v>1</v>
      </c>
      <c r="C10" s="4" t="s">
        <v>2</v>
      </c>
      <c r="D10" s="5" t="s">
        <v>3</v>
      </c>
      <c r="E10" s="12" t="s">
        <v>4</v>
      </c>
      <c r="F10" s="14" t="s">
        <v>6</v>
      </c>
      <c r="G10" s="11" t="s">
        <v>5</v>
      </c>
      <c r="H10" s="2"/>
      <c r="I10" s="1"/>
    </row>
    <row r="11" spans="1:10" ht="24.75" x14ac:dyDescent="0.25">
      <c r="A11" s="6" t="s">
        <v>7</v>
      </c>
      <c r="B11" s="7" t="s">
        <v>8</v>
      </c>
      <c r="C11" s="31" t="s">
        <v>9</v>
      </c>
      <c r="D11" s="32">
        <v>45176</v>
      </c>
      <c r="E11" s="7" t="s">
        <v>10</v>
      </c>
      <c r="F11" s="33">
        <v>31374.92</v>
      </c>
      <c r="G11" s="26" t="s">
        <v>11</v>
      </c>
      <c r="H11" s="24"/>
      <c r="I11" s="24"/>
      <c r="J11" s="24"/>
    </row>
    <row r="12" spans="1:10" ht="24.75" x14ac:dyDescent="0.25">
      <c r="A12" s="6" t="s">
        <v>7</v>
      </c>
      <c r="B12" s="7" t="s">
        <v>8</v>
      </c>
      <c r="C12" s="31" t="s">
        <v>12</v>
      </c>
      <c r="D12" s="25" t="s">
        <v>13</v>
      </c>
      <c r="E12" s="7" t="s">
        <v>10</v>
      </c>
      <c r="F12" s="33">
        <v>2635.18</v>
      </c>
      <c r="G12" s="26" t="s">
        <v>11</v>
      </c>
      <c r="H12" s="24"/>
      <c r="I12" s="24"/>
      <c r="J12" s="24"/>
    </row>
    <row r="13" spans="1:10" ht="24.75" x14ac:dyDescent="0.25">
      <c r="A13" s="6" t="s">
        <v>7</v>
      </c>
      <c r="B13" s="7" t="s">
        <v>8</v>
      </c>
      <c r="C13" s="31" t="s">
        <v>14</v>
      </c>
      <c r="D13" s="25" t="s">
        <v>13</v>
      </c>
      <c r="E13" s="7" t="s">
        <v>10</v>
      </c>
      <c r="F13" s="33">
        <v>40667.879999999997</v>
      </c>
      <c r="G13" s="26" t="s">
        <v>11</v>
      </c>
      <c r="H13" s="24"/>
      <c r="I13" s="24"/>
      <c r="J13" s="24"/>
    </row>
    <row r="14" spans="1:10" ht="24.75" x14ac:dyDescent="0.25">
      <c r="A14" s="6" t="s">
        <v>7</v>
      </c>
      <c r="B14" s="7" t="s">
        <v>8</v>
      </c>
      <c r="C14" s="31" t="s">
        <v>15</v>
      </c>
      <c r="D14" s="25" t="s">
        <v>13</v>
      </c>
      <c r="E14" s="7" t="s">
        <v>10</v>
      </c>
      <c r="F14" s="33">
        <v>31791.94</v>
      </c>
      <c r="G14" s="26" t="s">
        <v>11</v>
      </c>
      <c r="H14" s="24"/>
      <c r="I14" s="24"/>
      <c r="J14" s="24"/>
    </row>
    <row r="15" spans="1:10" ht="24.75" x14ac:dyDescent="0.25">
      <c r="A15" s="6" t="s">
        <v>7</v>
      </c>
      <c r="B15" s="7" t="s">
        <v>8</v>
      </c>
      <c r="C15" s="31" t="s">
        <v>16</v>
      </c>
      <c r="D15" s="25" t="s">
        <v>13</v>
      </c>
      <c r="E15" s="7" t="s">
        <v>10</v>
      </c>
      <c r="F15" s="33">
        <v>19597.7</v>
      </c>
      <c r="G15" s="26" t="s">
        <v>11</v>
      </c>
      <c r="H15" s="24"/>
      <c r="I15" s="24"/>
      <c r="J15" s="24"/>
    </row>
    <row r="16" spans="1:10" ht="24.75" x14ac:dyDescent="0.25">
      <c r="A16" s="6" t="s">
        <v>17</v>
      </c>
      <c r="B16" s="7" t="s">
        <v>18</v>
      </c>
      <c r="C16" s="31" t="s">
        <v>19</v>
      </c>
      <c r="D16" s="25" t="s">
        <v>20</v>
      </c>
      <c r="E16" s="7" t="s">
        <v>21</v>
      </c>
      <c r="F16" s="33">
        <v>810</v>
      </c>
      <c r="G16" s="26" t="s">
        <v>22</v>
      </c>
      <c r="H16" s="24"/>
      <c r="I16" s="24"/>
      <c r="J16" s="24"/>
    </row>
    <row r="17" spans="1:10" ht="24.75" x14ac:dyDescent="0.25">
      <c r="A17" s="6" t="s">
        <v>17</v>
      </c>
      <c r="B17" s="7" t="s">
        <v>18</v>
      </c>
      <c r="C17" s="31" t="s">
        <v>23</v>
      </c>
      <c r="D17" s="25" t="s">
        <v>20</v>
      </c>
      <c r="E17" s="7" t="s">
        <v>21</v>
      </c>
      <c r="F17" s="33">
        <v>540</v>
      </c>
      <c r="G17" s="26" t="s">
        <v>22</v>
      </c>
      <c r="H17" s="24"/>
      <c r="I17" s="24"/>
      <c r="J17" s="24"/>
    </row>
    <row r="18" spans="1:10" ht="24.75" x14ac:dyDescent="0.25">
      <c r="A18" s="6" t="s">
        <v>17</v>
      </c>
      <c r="B18" s="7" t="s">
        <v>18</v>
      </c>
      <c r="C18" s="31" t="s">
        <v>24</v>
      </c>
      <c r="D18" s="25" t="s">
        <v>20</v>
      </c>
      <c r="E18" s="7" t="s">
        <v>21</v>
      </c>
      <c r="F18" s="33">
        <v>540</v>
      </c>
      <c r="G18" s="26" t="s">
        <v>22</v>
      </c>
      <c r="H18" s="24"/>
      <c r="I18" s="24"/>
      <c r="J18" s="24"/>
    </row>
    <row r="19" spans="1:10" ht="24.75" x14ac:dyDescent="0.25">
      <c r="A19" s="6" t="s">
        <v>17</v>
      </c>
      <c r="B19" s="7" t="s">
        <v>18</v>
      </c>
      <c r="C19" s="31" t="s">
        <v>25</v>
      </c>
      <c r="D19" s="25" t="s">
        <v>20</v>
      </c>
      <c r="E19" s="7" t="s">
        <v>21</v>
      </c>
      <c r="F19" s="27">
        <v>570</v>
      </c>
      <c r="G19" s="26" t="s">
        <v>22</v>
      </c>
      <c r="H19" s="24"/>
      <c r="I19" s="24"/>
      <c r="J19" s="24"/>
    </row>
    <row r="20" spans="1:10" ht="24.75" x14ac:dyDescent="0.25">
      <c r="A20" s="6" t="s">
        <v>26</v>
      </c>
      <c r="B20" s="7" t="s">
        <v>27</v>
      </c>
      <c r="C20" s="31" t="s">
        <v>28</v>
      </c>
      <c r="D20" s="25" t="s">
        <v>20</v>
      </c>
      <c r="E20" s="7" t="s">
        <v>29</v>
      </c>
      <c r="F20" s="33">
        <v>3047.2</v>
      </c>
      <c r="G20" s="26" t="s">
        <v>30</v>
      </c>
      <c r="H20" s="24"/>
      <c r="I20" s="24"/>
      <c r="J20" s="24"/>
    </row>
    <row r="21" spans="1:10" ht="24.75" x14ac:dyDescent="0.25">
      <c r="A21" s="6" t="s">
        <v>26</v>
      </c>
      <c r="B21" s="7" t="s">
        <v>27</v>
      </c>
      <c r="C21" s="31" t="s">
        <v>31</v>
      </c>
      <c r="D21" s="25" t="s">
        <v>20</v>
      </c>
      <c r="E21" s="7" t="s">
        <v>29</v>
      </c>
      <c r="F21" s="33">
        <v>1728</v>
      </c>
      <c r="G21" s="26" t="s">
        <v>30</v>
      </c>
      <c r="H21" s="24"/>
      <c r="I21" s="24"/>
      <c r="J21" s="24"/>
    </row>
    <row r="22" spans="1:10" ht="36.75" x14ac:dyDescent="0.25">
      <c r="A22" s="6" t="s">
        <v>26</v>
      </c>
      <c r="B22" s="7" t="s">
        <v>27</v>
      </c>
      <c r="C22" s="31" t="s">
        <v>32</v>
      </c>
      <c r="D22" s="25" t="s">
        <v>20</v>
      </c>
      <c r="E22" s="7" t="s">
        <v>29</v>
      </c>
      <c r="F22" s="33">
        <v>5184</v>
      </c>
      <c r="G22" s="26" t="s">
        <v>30</v>
      </c>
      <c r="H22" s="24"/>
      <c r="I22" s="24"/>
      <c r="J22" s="24"/>
    </row>
    <row r="23" spans="1:10" ht="36.75" x14ac:dyDescent="0.25">
      <c r="A23" s="6" t="s">
        <v>26</v>
      </c>
      <c r="B23" s="7" t="s">
        <v>27</v>
      </c>
      <c r="C23" s="31" t="s">
        <v>33</v>
      </c>
      <c r="D23" s="25" t="s">
        <v>20</v>
      </c>
      <c r="E23" s="7" t="s">
        <v>29</v>
      </c>
      <c r="F23" s="33">
        <v>342.4</v>
      </c>
      <c r="G23" s="26" t="s">
        <v>30</v>
      </c>
      <c r="H23" s="24"/>
      <c r="I23" s="24"/>
      <c r="J23" s="24"/>
    </row>
    <row r="24" spans="1:10" ht="36.75" x14ac:dyDescent="0.25">
      <c r="A24" s="6" t="s">
        <v>26</v>
      </c>
      <c r="B24" s="7" t="s">
        <v>27</v>
      </c>
      <c r="C24" s="31" t="s">
        <v>34</v>
      </c>
      <c r="D24" s="25" t="s">
        <v>20</v>
      </c>
      <c r="E24" s="7" t="s">
        <v>29</v>
      </c>
      <c r="F24" s="33">
        <v>1336</v>
      </c>
      <c r="G24" s="26" t="s">
        <v>30</v>
      </c>
      <c r="H24" s="24"/>
      <c r="I24" s="24"/>
      <c r="J24" s="24"/>
    </row>
    <row r="25" spans="1:10" ht="36.75" x14ac:dyDescent="0.25">
      <c r="A25" s="6" t="s">
        <v>26</v>
      </c>
      <c r="B25" s="7" t="s">
        <v>27</v>
      </c>
      <c r="C25" s="31" t="s">
        <v>35</v>
      </c>
      <c r="D25" s="25" t="s">
        <v>20</v>
      </c>
      <c r="E25" s="7" t="s">
        <v>29</v>
      </c>
      <c r="F25" s="33">
        <v>1847.2</v>
      </c>
      <c r="G25" s="26" t="s">
        <v>30</v>
      </c>
      <c r="H25" s="24"/>
      <c r="I25" s="24"/>
      <c r="J25" s="24"/>
    </row>
    <row r="26" spans="1:10" ht="36.75" x14ac:dyDescent="0.25">
      <c r="A26" s="6" t="s">
        <v>26</v>
      </c>
      <c r="B26" s="7" t="s">
        <v>27</v>
      </c>
      <c r="C26" s="31" t="s">
        <v>36</v>
      </c>
      <c r="D26" s="25" t="s">
        <v>20</v>
      </c>
      <c r="E26" s="7" t="s">
        <v>29</v>
      </c>
      <c r="F26" s="33">
        <v>472</v>
      </c>
      <c r="G26" s="26" t="s">
        <v>30</v>
      </c>
      <c r="H26" s="24"/>
      <c r="I26" s="24"/>
      <c r="J26" s="24"/>
    </row>
    <row r="27" spans="1:10" ht="36.75" x14ac:dyDescent="0.25">
      <c r="A27" s="6" t="s">
        <v>26</v>
      </c>
      <c r="B27" s="7" t="s">
        <v>27</v>
      </c>
      <c r="C27" s="31" t="s">
        <v>37</v>
      </c>
      <c r="D27" s="25" t="s">
        <v>20</v>
      </c>
      <c r="E27" s="7" t="s">
        <v>29</v>
      </c>
      <c r="F27" s="33">
        <v>2041.6</v>
      </c>
      <c r="G27" s="26" t="s">
        <v>30</v>
      </c>
      <c r="H27" s="24"/>
      <c r="I27" s="24"/>
      <c r="J27" s="24"/>
    </row>
    <row r="28" spans="1:10" ht="36.75" x14ac:dyDescent="0.25">
      <c r="A28" s="6" t="s">
        <v>26</v>
      </c>
      <c r="B28" s="7" t="s">
        <v>27</v>
      </c>
      <c r="C28" s="31" t="s">
        <v>38</v>
      </c>
      <c r="D28" s="25" t="s">
        <v>20</v>
      </c>
      <c r="E28" s="7" t="s">
        <v>29</v>
      </c>
      <c r="F28" s="33">
        <v>1854.4</v>
      </c>
      <c r="G28" s="26" t="s">
        <v>30</v>
      </c>
      <c r="H28" s="24"/>
      <c r="I28" s="24"/>
      <c r="J28" s="24"/>
    </row>
    <row r="29" spans="1:10" ht="36.75" x14ac:dyDescent="0.25">
      <c r="A29" s="6" t="s">
        <v>26</v>
      </c>
      <c r="B29" s="7" t="s">
        <v>27</v>
      </c>
      <c r="C29" s="31" t="s">
        <v>39</v>
      </c>
      <c r="D29" s="25" t="s">
        <v>20</v>
      </c>
      <c r="E29" s="7" t="s">
        <v>29</v>
      </c>
      <c r="F29" s="33">
        <v>433.6</v>
      </c>
      <c r="G29" s="26" t="s">
        <v>30</v>
      </c>
      <c r="H29" s="24"/>
      <c r="I29" s="24"/>
      <c r="J29" s="24"/>
    </row>
    <row r="30" spans="1:10" ht="36.75" x14ac:dyDescent="0.25">
      <c r="A30" s="6" t="s">
        <v>26</v>
      </c>
      <c r="B30" s="7" t="s">
        <v>27</v>
      </c>
      <c r="C30" s="31" t="s">
        <v>40</v>
      </c>
      <c r="D30" s="25" t="s">
        <v>20</v>
      </c>
      <c r="E30" s="7" t="s">
        <v>29</v>
      </c>
      <c r="F30" s="33">
        <v>433.6</v>
      </c>
      <c r="G30" s="26" t="s">
        <v>30</v>
      </c>
      <c r="H30" s="24"/>
      <c r="I30" s="24"/>
      <c r="J30" s="24"/>
    </row>
    <row r="31" spans="1:10" ht="36.75" x14ac:dyDescent="0.25">
      <c r="A31" s="6" t="s">
        <v>41</v>
      </c>
      <c r="B31" s="7" t="s">
        <v>42</v>
      </c>
      <c r="C31" s="31" t="s">
        <v>43</v>
      </c>
      <c r="D31" s="25" t="s">
        <v>20</v>
      </c>
      <c r="E31" s="7" t="s">
        <v>44</v>
      </c>
      <c r="F31" s="27">
        <v>1300</v>
      </c>
      <c r="G31" s="26" t="s">
        <v>45</v>
      </c>
      <c r="H31" s="24"/>
      <c r="I31" s="24"/>
      <c r="J31" s="24"/>
    </row>
    <row r="32" spans="1:10" ht="24.75" x14ac:dyDescent="0.25">
      <c r="A32" s="6" t="s">
        <v>46</v>
      </c>
      <c r="B32" s="7" t="s">
        <v>661</v>
      </c>
      <c r="C32" s="31" t="s">
        <v>48</v>
      </c>
      <c r="D32" s="25" t="s">
        <v>49</v>
      </c>
      <c r="E32" s="7" t="s">
        <v>659</v>
      </c>
      <c r="F32" s="27">
        <v>52225</v>
      </c>
      <c r="G32" s="26" t="s">
        <v>50</v>
      </c>
      <c r="H32" s="24"/>
      <c r="I32" s="24"/>
      <c r="J32" s="24"/>
    </row>
    <row r="33" spans="1:10" ht="48.75" x14ac:dyDescent="0.25">
      <c r="A33" s="6" t="s">
        <v>46</v>
      </c>
      <c r="B33" s="7" t="s">
        <v>661</v>
      </c>
      <c r="C33" s="31" t="s">
        <v>51</v>
      </c>
      <c r="D33" s="25" t="s">
        <v>52</v>
      </c>
      <c r="E33" s="7" t="s">
        <v>660</v>
      </c>
      <c r="F33" s="33">
        <v>80833.33</v>
      </c>
      <c r="G33" s="26" t="s">
        <v>53</v>
      </c>
      <c r="H33" s="24"/>
      <c r="I33" s="24"/>
      <c r="J33" s="24"/>
    </row>
    <row r="34" spans="1:10" ht="48.75" x14ac:dyDescent="0.25">
      <c r="A34" s="6" t="s">
        <v>46</v>
      </c>
      <c r="B34" s="7" t="s">
        <v>661</v>
      </c>
      <c r="C34" s="31" t="s">
        <v>54</v>
      </c>
      <c r="D34" s="25" t="s">
        <v>52</v>
      </c>
      <c r="E34" s="7" t="s">
        <v>660</v>
      </c>
      <c r="F34" s="27">
        <v>550000</v>
      </c>
      <c r="G34" s="26" t="s">
        <v>53</v>
      </c>
      <c r="H34" s="24"/>
      <c r="I34" s="24"/>
      <c r="J34" s="24"/>
    </row>
    <row r="35" spans="1:10" ht="24.75" x14ac:dyDescent="0.25">
      <c r="A35" s="6" t="s">
        <v>55</v>
      </c>
      <c r="B35" s="7" t="s">
        <v>662</v>
      </c>
      <c r="C35" s="31" t="s">
        <v>56</v>
      </c>
      <c r="D35" s="25" t="s">
        <v>57</v>
      </c>
      <c r="E35" s="7" t="s">
        <v>58</v>
      </c>
      <c r="F35" s="27">
        <v>113870</v>
      </c>
      <c r="G35" s="26" t="s">
        <v>59</v>
      </c>
      <c r="H35" s="24"/>
      <c r="I35" s="24"/>
      <c r="J35" s="24"/>
    </row>
    <row r="36" spans="1:10" ht="24.75" x14ac:dyDescent="0.25">
      <c r="A36" s="6" t="s">
        <v>60</v>
      </c>
      <c r="B36" s="7" t="s">
        <v>663</v>
      </c>
      <c r="C36" s="31" t="s">
        <v>61</v>
      </c>
      <c r="D36" s="25" t="s">
        <v>62</v>
      </c>
      <c r="E36" s="7" t="s">
        <v>63</v>
      </c>
      <c r="F36" s="27">
        <v>26078</v>
      </c>
      <c r="G36" s="26" t="s">
        <v>64</v>
      </c>
      <c r="H36" s="24"/>
      <c r="I36" s="24"/>
      <c r="J36" s="24"/>
    </row>
    <row r="37" spans="1:10" ht="60.75" x14ac:dyDescent="0.25">
      <c r="A37" s="6" t="s">
        <v>65</v>
      </c>
      <c r="B37" s="7" t="s">
        <v>664</v>
      </c>
      <c r="C37" s="31" t="s">
        <v>67</v>
      </c>
      <c r="D37" s="25" t="s">
        <v>68</v>
      </c>
      <c r="E37" s="7" t="s">
        <v>69</v>
      </c>
      <c r="F37" s="27">
        <v>138060</v>
      </c>
      <c r="G37" s="26" t="s">
        <v>70</v>
      </c>
      <c r="H37" s="24"/>
      <c r="I37" s="24"/>
      <c r="J37" s="24"/>
    </row>
    <row r="38" spans="1:10" ht="24.75" x14ac:dyDescent="0.25">
      <c r="A38" s="6" t="s">
        <v>71</v>
      </c>
      <c r="B38" s="7" t="s">
        <v>72</v>
      </c>
      <c r="C38" s="31" t="s">
        <v>73</v>
      </c>
      <c r="D38" s="25" t="s">
        <v>74</v>
      </c>
      <c r="E38" s="7" t="s">
        <v>75</v>
      </c>
      <c r="F38" s="27">
        <v>204140</v>
      </c>
      <c r="G38" s="26" t="s">
        <v>76</v>
      </c>
      <c r="H38" s="24"/>
      <c r="I38" s="24"/>
      <c r="J38" s="24"/>
    </row>
    <row r="39" spans="1:10" ht="48.75" x14ac:dyDescent="0.25">
      <c r="A39" s="6" t="s">
        <v>77</v>
      </c>
      <c r="B39" s="7" t="s">
        <v>665</v>
      </c>
      <c r="C39" s="31" t="s">
        <v>78</v>
      </c>
      <c r="D39" s="25" t="s">
        <v>68</v>
      </c>
      <c r="E39" s="7" t="s">
        <v>79</v>
      </c>
      <c r="F39" s="27">
        <v>203328.16</v>
      </c>
      <c r="G39" s="26" t="s">
        <v>80</v>
      </c>
      <c r="H39" s="24"/>
      <c r="I39" s="24"/>
      <c r="J39" s="24"/>
    </row>
    <row r="40" spans="1:10" ht="60.75" x14ac:dyDescent="0.25">
      <c r="A40" s="6" t="s">
        <v>81</v>
      </c>
      <c r="B40" s="7" t="s">
        <v>666</v>
      </c>
      <c r="C40" s="31" t="s">
        <v>82</v>
      </c>
      <c r="D40" s="25" t="s">
        <v>83</v>
      </c>
      <c r="E40" s="7" t="s">
        <v>84</v>
      </c>
      <c r="F40" s="27">
        <v>202252</v>
      </c>
      <c r="G40" s="26" t="s">
        <v>85</v>
      </c>
      <c r="H40" s="24"/>
      <c r="I40" s="24"/>
      <c r="J40" s="24"/>
    </row>
    <row r="41" spans="1:10" ht="24.75" x14ac:dyDescent="0.25">
      <c r="A41" s="28" t="s">
        <v>86</v>
      </c>
      <c r="B41" s="30" t="s">
        <v>667</v>
      </c>
      <c r="C41" s="31" t="s">
        <v>88</v>
      </c>
      <c r="D41" s="25" t="s">
        <v>89</v>
      </c>
      <c r="E41" s="7" t="s">
        <v>90</v>
      </c>
      <c r="F41" s="27">
        <v>315060</v>
      </c>
      <c r="G41" s="26" t="s">
        <v>91</v>
      </c>
      <c r="H41" s="29"/>
      <c r="I41" s="29"/>
      <c r="J41" s="29"/>
    </row>
    <row r="42" spans="1:10" ht="36.75" x14ac:dyDescent="0.25">
      <c r="A42" s="6" t="s">
        <v>92</v>
      </c>
      <c r="B42" s="7" t="s">
        <v>93</v>
      </c>
      <c r="C42" s="31" t="s">
        <v>94</v>
      </c>
      <c r="D42" s="25" t="s">
        <v>20</v>
      </c>
      <c r="E42" s="7" t="s">
        <v>95</v>
      </c>
      <c r="F42" s="27">
        <v>25936.54</v>
      </c>
      <c r="G42" s="26" t="s">
        <v>96</v>
      </c>
      <c r="H42" s="24"/>
      <c r="I42" s="24"/>
      <c r="J42" s="24"/>
    </row>
    <row r="43" spans="1:10" ht="48.75" x14ac:dyDescent="0.25">
      <c r="A43" s="6" t="s">
        <v>97</v>
      </c>
      <c r="B43" s="7" t="s">
        <v>668</v>
      </c>
      <c r="C43" s="31" t="s">
        <v>98</v>
      </c>
      <c r="D43" s="25" t="s">
        <v>99</v>
      </c>
      <c r="E43" s="7" t="s">
        <v>100</v>
      </c>
      <c r="F43" s="27">
        <v>731041.71</v>
      </c>
      <c r="G43" s="26" t="s">
        <v>101</v>
      </c>
      <c r="H43" s="24"/>
      <c r="I43" s="24"/>
      <c r="J43" s="24"/>
    </row>
    <row r="44" spans="1:10" ht="36.75" x14ac:dyDescent="0.25">
      <c r="A44" s="6" t="s">
        <v>102</v>
      </c>
      <c r="B44" s="7" t="s">
        <v>103</v>
      </c>
      <c r="C44" s="31" t="s">
        <v>104</v>
      </c>
      <c r="D44" s="25" t="s">
        <v>13</v>
      </c>
      <c r="E44" s="7" t="s">
        <v>105</v>
      </c>
      <c r="F44" s="27">
        <v>33128.19</v>
      </c>
      <c r="G44" s="26" t="s">
        <v>106</v>
      </c>
      <c r="H44" s="24"/>
      <c r="I44" s="24"/>
      <c r="J44" s="24"/>
    </row>
    <row r="45" spans="1:10" ht="36.75" x14ac:dyDescent="0.25">
      <c r="A45" s="6" t="s">
        <v>107</v>
      </c>
      <c r="B45" s="7" t="s">
        <v>108</v>
      </c>
      <c r="C45" s="31" t="s">
        <v>109</v>
      </c>
      <c r="D45" s="25" t="s">
        <v>49</v>
      </c>
      <c r="E45" s="7" t="s">
        <v>110</v>
      </c>
      <c r="F45" s="27">
        <v>33294.33</v>
      </c>
      <c r="G45" s="26" t="s">
        <v>111</v>
      </c>
      <c r="H45" s="24"/>
      <c r="I45" s="24"/>
      <c r="J45" s="24"/>
    </row>
    <row r="46" spans="1:10" ht="36.75" x14ac:dyDescent="0.25">
      <c r="A46" s="6" t="s">
        <v>112</v>
      </c>
      <c r="B46" s="7" t="s">
        <v>113</v>
      </c>
      <c r="C46" s="31" t="s">
        <v>114</v>
      </c>
      <c r="D46" s="25" t="s">
        <v>49</v>
      </c>
      <c r="E46" s="7" t="s">
        <v>115</v>
      </c>
      <c r="F46" s="27">
        <v>31888.09</v>
      </c>
      <c r="G46" s="26" t="s">
        <v>116</v>
      </c>
      <c r="H46" s="24"/>
      <c r="I46" s="24"/>
      <c r="J46" s="24"/>
    </row>
    <row r="47" spans="1:10" ht="36.75" x14ac:dyDescent="0.25">
      <c r="A47" s="6" t="s">
        <v>117</v>
      </c>
      <c r="B47" s="7" t="s">
        <v>118</v>
      </c>
      <c r="C47" s="31" t="s">
        <v>119</v>
      </c>
      <c r="D47" s="25" t="s">
        <v>120</v>
      </c>
      <c r="E47" s="7" t="s">
        <v>121</v>
      </c>
      <c r="F47" s="27">
        <v>60233.07</v>
      </c>
      <c r="G47" s="26" t="s">
        <v>122</v>
      </c>
      <c r="H47" s="24"/>
      <c r="I47" s="24"/>
      <c r="J47" s="24"/>
    </row>
    <row r="48" spans="1:10" ht="36.75" x14ac:dyDescent="0.25">
      <c r="A48" s="6" t="s">
        <v>123</v>
      </c>
      <c r="B48" s="7" t="s">
        <v>669</v>
      </c>
      <c r="C48" s="31" t="s">
        <v>124</v>
      </c>
      <c r="D48" s="25" t="s">
        <v>125</v>
      </c>
      <c r="E48" s="7" t="s">
        <v>126</v>
      </c>
      <c r="F48" s="27">
        <v>24522.2</v>
      </c>
      <c r="G48" s="26" t="s">
        <v>127</v>
      </c>
      <c r="H48" s="24"/>
      <c r="I48" s="24"/>
      <c r="J48" s="24"/>
    </row>
    <row r="49" spans="1:10" ht="36.75" x14ac:dyDescent="0.25">
      <c r="A49" s="6" t="s">
        <v>128</v>
      </c>
      <c r="B49" s="7" t="s">
        <v>670</v>
      </c>
      <c r="C49" s="31" t="s">
        <v>130</v>
      </c>
      <c r="D49" s="25" t="s">
        <v>131</v>
      </c>
      <c r="E49" s="7" t="s">
        <v>132</v>
      </c>
      <c r="F49" s="27">
        <v>42013.89</v>
      </c>
      <c r="G49" s="26" t="s">
        <v>133</v>
      </c>
      <c r="H49" s="24"/>
      <c r="I49" s="24"/>
      <c r="J49" s="24"/>
    </row>
    <row r="50" spans="1:10" ht="36.75" x14ac:dyDescent="0.25">
      <c r="A50" s="6" t="s">
        <v>134</v>
      </c>
      <c r="B50" s="7" t="s">
        <v>135</v>
      </c>
      <c r="C50" s="31" t="s">
        <v>136</v>
      </c>
      <c r="D50" s="25" t="s">
        <v>137</v>
      </c>
      <c r="E50" s="7" t="s">
        <v>138</v>
      </c>
      <c r="F50" s="27">
        <v>23579.47</v>
      </c>
      <c r="G50" s="26" t="s">
        <v>139</v>
      </c>
      <c r="H50" s="24"/>
      <c r="I50" s="24"/>
      <c r="J50" s="24"/>
    </row>
    <row r="51" spans="1:10" ht="36.75" x14ac:dyDescent="0.25">
      <c r="A51" s="6" t="s">
        <v>140</v>
      </c>
      <c r="B51" s="7" t="s">
        <v>671</v>
      </c>
      <c r="C51" s="31" t="s">
        <v>142</v>
      </c>
      <c r="D51" s="25" t="s">
        <v>143</v>
      </c>
      <c r="E51" s="7" t="s">
        <v>144</v>
      </c>
      <c r="F51" s="27">
        <v>83333.33</v>
      </c>
      <c r="G51" s="26" t="s">
        <v>145</v>
      </c>
      <c r="H51" s="24"/>
      <c r="I51" s="24"/>
      <c r="J51" s="24"/>
    </row>
    <row r="52" spans="1:10" ht="36.75" x14ac:dyDescent="0.25">
      <c r="A52" s="6" t="s">
        <v>146</v>
      </c>
      <c r="B52" s="7" t="s">
        <v>147</v>
      </c>
      <c r="C52" s="31" t="s">
        <v>148</v>
      </c>
      <c r="D52" s="25" t="s">
        <v>149</v>
      </c>
      <c r="E52" s="7" t="s">
        <v>150</v>
      </c>
      <c r="F52" s="27">
        <v>20614.53</v>
      </c>
      <c r="G52" s="26" t="s">
        <v>151</v>
      </c>
      <c r="H52" s="24"/>
      <c r="I52" s="24"/>
      <c r="J52" s="24"/>
    </row>
    <row r="53" spans="1:10" ht="36.75" x14ac:dyDescent="0.25">
      <c r="A53" s="6" t="s">
        <v>146</v>
      </c>
      <c r="B53" s="7" t="s">
        <v>147</v>
      </c>
      <c r="C53" s="31" t="s">
        <v>152</v>
      </c>
      <c r="D53" s="25" t="s">
        <v>153</v>
      </c>
      <c r="E53" s="7" t="s">
        <v>154</v>
      </c>
      <c r="F53" s="27">
        <v>20614.53</v>
      </c>
      <c r="G53" s="26" t="s">
        <v>155</v>
      </c>
      <c r="H53" s="24"/>
      <c r="I53" s="24"/>
      <c r="J53" s="24"/>
    </row>
    <row r="54" spans="1:10" ht="36.75" x14ac:dyDescent="0.25">
      <c r="A54" s="6" t="s">
        <v>146</v>
      </c>
      <c r="B54" s="7" t="s">
        <v>147</v>
      </c>
      <c r="C54" s="31" t="s">
        <v>156</v>
      </c>
      <c r="D54" s="25" t="s">
        <v>157</v>
      </c>
      <c r="E54" s="7" t="s">
        <v>158</v>
      </c>
      <c r="F54" s="27">
        <v>20614.53</v>
      </c>
      <c r="G54" s="26" t="s">
        <v>159</v>
      </c>
      <c r="H54" s="24"/>
      <c r="I54" s="24"/>
      <c r="J54" s="24"/>
    </row>
    <row r="55" spans="1:10" ht="36.75" x14ac:dyDescent="0.25">
      <c r="A55" s="6" t="s">
        <v>160</v>
      </c>
      <c r="B55" s="7" t="s">
        <v>672</v>
      </c>
      <c r="C55" s="31" t="s">
        <v>161</v>
      </c>
      <c r="D55" s="25" t="s">
        <v>162</v>
      </c>
      <c r="E55" s="7" t="s">
        <v>163</v>
      </c>
      <c r="F55" s="27">
        <v>22916.19</v>
      </c>
      <c r="G55" s="26" t="s">
        <v>164</v>
      </c>
      <c r="H55" s="24"/>
      <c r="I55" s="24"/>
      <c r="J55" s="24"/>
    </row>
    <row r="56" spans="1:10" ht="48.75" x14ac:dyDescent="0.25">
      <c r="A56" s="6" t="s">
        <v>165</v>
      </c>
      <c r="B56" s="7" t="s">
        <v>673</v>
      </c>
      <c r="C56" s="31" t="s">
        <v>166</v>
      </c>
      <c r="D56" s="25" t="s">
        <v>167</v>
      </c>
      <c r="E56" s="7" t="s">
        <v>168</v>
      </c>
      <c r="F56" s="27">
        <v>23299.1</v>
      </c>
      <c r="G56" s="26" t="s">
        <v>169</v>
      </c>
      <c r="H56" s="24"/>
      <c r="I56" s="24"/>
      <c r="J56" s="24"/>
    </row>
    <row r="57" spans="1:10" ht="60.75" x14ac:dyDescent="0.25">
      <c r="A57" s="6" t="s">
        <v>165</v>
      </c>
      <c r="B57" s="7" t="s">
        <v>673</v>
      </c>
      <c r="C57" s="31" t="s">
        <v>170</v>
      </c>
      <c r="D57" s="25" t="s">
        <v>20</v>
      </c>
      <c r="E57" s="7" t="s">
        <v>171</v>
      </c>
      <c r="F57" s="27">
        <v>22833</v>
      </c>
      <c r="G57" s="26" t="s">
        <v>172</v>
      </c>
      <c r="H57" s="24"/>
      <c r="I57" s="24"/>
      <c r="J57" s="24"/>
    </row>
    <row r="58" spans="1:10" ht="48.75" x14ac:dyDescent="0.25">
      <c r="A58" s="6" t="s">
        <v>173</v>
      </c>
      <c r="B58" s="7" t="s">
        <v>674</v>
      </c>
      <c r="C58" s="31" t="s">
        <v>175</v>
      </c>
      <c r="D58" s="25" t="s">
        <v>99</v>
      </c>
      <c r="E58" s="7" t="s">
        <v>176</v>
      </c>
      <c r="F58" s="27">
        <v>46167.5</v>
      </c>
      <c r="G58" s="26" t="s">
        <v>177</v>
      </c>
      <c r="H58" s="24"/>
      <c r="I58" s="24"/>
      <c r="J58" s="24"/>
    </row>
    <row r="59" spans="1:10" ht="24.75" x14ac:dyDescent="0.25">
      <c r="A59" s="6" t="s">
        <v>178</v>
      </c>
      <c r="B59" s="7" t="s">
        <v>675</v>
      </c>
      <c r="C59" s="31" t="s">
        <v>180</v>
      </c>
      <c r="D59" s="25" t="s">
        <v>181</v>
      </c>
      <c r="E59" s="7" t="s">
        <v>182</v>
      </c>
      <c r="F59" s="27">
        <v>71500</v>
      </c>
      <c r="G59" s="26" t="s">
        <v>183</v>
      </c>
      <c r="H59" s="24"/>
      <c r="I59" s="24"/>
      <c r="J59" s="24"/>
    </row>
    <row r="60" spans="1:10" ht="24.75" x14ac:dyDescent="0.25">
      <c r="A60" s="6" t="s">
        <v>178</v>
      </c>
      <c r="B60" s="7" t="s">
        <v>675</v>
      </c>
      <c r="C60" s="31" t="s">
        <v>161</v>
      </c>
      <c r="D60" s="25" t="s">
        <v>49</v>
      </c>
      <c r="E60" s="7" t="s">
        <v>184</v>
      </c>
      <c r="F60" s="27">
        <v>71500</v>
      </c>
      <c r="G60" s="26" t="s">
        <v>185</v>
      </c>
      <c r="H60" s="24"/>
      <c r="I60" s="24"/>
      <c r="J60" s="24"/>
    </row>
    <row r="61" spans="1:10" ht="60.75" x14ac:dyDescent="0.25">
      <c r="A61" s="6" t="s">
        <v>186</v>
      </c>
      <c r="B61" s="7" t="s">
        <v>676</v>
      </c>
      <c r="C61" s="31" t="s">
        <v>188</v>
      </c>
      <c r="D61" s="25" t="s">
        <v>189</v>
      </c>
      <c r="E61" s="7" t="s">
        <v>190</v>
      </c>
      <c r="F61" s="27">
        <v>14273.28</v>
      </c>
      <c r="G61" s="26" t="s">
        <v>191</v>
      </c>
      <c r="H61" s="24"/>
      <c r="I61" s="24"/>
      <c r="J61" s="24"/>
    </row>
    <row r="62" spans="1:10" ht="60.75" x14ac:dyDescent="0.25">
      <c r="A62" s="6" t="s">
        <v>186</v>
      </c>
      <c r="B62" s="7" t="s">
        <v>676</v>
      </c>
      <c r="C62" s="31" t="s">
        <v>170</v>
      </c>
      <c r="D62" s="25" t="s">
        <v>189</v>
      </c>
      <c r="E62" s="7" t="s">
        <v>190</v>
      </c>
      <c r="F62" s="33">
        <v>189235.20000000001</v>
      </c>
      <c r="G62" s="26" t="s">
        <v>191</v>
      </c>
      <c r="H62" s="24"/>
      <c r="I62" s="24"/>
      <c r="J62" s="24"/>
    </row>
    <row r="63" spans="1:10" ht="36.75" x14ac:dyDescent="0.25">
      <c r="A63" s="6" t="s">
        <v>192</v>
      </c>
      <c r="B63" s="7" t="s">
        <v>193</v>
      </c>
      <c r="C63" s="31" t="s">
        <v>194</v>
      </c>
      <c r="D63" s="25" t="s">
        <v>68</v>
      </c>
      <c r="E63" s="7" t="s">
        <v>195</v>
      </c>
      <c r="F63" s="27">
        <v>43118.85</v>
      </c>
      <c r="G63" s="26" t="s">
        <v>196</v>
      </c>
      <c r="H63" s="24"/>
      <c r="I63" s="24"/>
      <c r="J63" s="24"/>
    </row>
    <row r="64" spans="1:10" ht="60.75" x14ac:dyDescent="0.25">
      <c r="A64" s="6" t="s">
        <v>197</v>
      </c>
      <c r="B64" s="7" t="s">
        <v>198</v>
      </c>
      <c r="C64" s="31" t="s">
        <v>199</v>
      </c>
      <c r="D64" s="25" t="s">
        <v>162</v>
      </c>
      <c r="E64" s="7" t="s">
        <v>200</v>
      </c>
      <c r="F64" s="27">
        <v>100000</v>
      </c>
      <c r="G64" s="26" t="s">
        <v>201</v>
      </c>
      <c r="H64" s="24"/>
      <c r="I64" s="24"/>
      <c r="J64" s="24"/>
    </row>
    <row r="65" spans="1:10" ht="48.75" x14ac:dyDescent="0.25">
      <c r="A65" s="6" t="s">
        <v>202</v>
      </c>
      <c r="B65" s="7" t="s">
        <v>677</v>
      </c>
      <c r="C65" s="31" t="s">
        <v>203</v>
      </c>
      <c r="D65" s="32">
        <v>45169</v>
      </c>
      <c r="E65" s="7" t="s">
        <v>204</v>
      </c>
      <c r="F65" s="33">
        <v>277777.8</v>
      </c>
      <c r="G65" s="26" t="s">
        <v>205</v>
      </c>
      <c r="H65" s="24"/>
      <c r="I65" s="24"/>
      <c r="J65" s="24"/>
    </row>
    <row r="66" spans="1:10" ht="48.75" x14ac:dyDescent="0.25">
      <c r="A66" s="6" t="s">
        <v>202</v>
      </c>
      <c r="B66" s="7" t="s">
        <v>677</v>
      </c>
      <c r="C66" s="31" t="s">
        <v>206</v>
      </c>
      <c r="D66" s="25" t="s">
        <v>207</v>
      </c>
      <c r="E66" s="7" t="s">
        <v>204</v>
      </c>
      <c r="F66" s="33">
        <v>277777.8</v>
      </c>
      <c r="G66" s="26" t="s">
        <v>205</v>
      </c>
      <c r="H66" s="24"/>
      <c r="I66" s="24"/>
      <c r="J66" s="24"/>
    </row>
    <row r="67" spans="1:10" ht="24.75" x14ac:dyDescent="0.25">
      <c r="A67" s="6" t="s">
        <v>208</v>
      </c>
      <c r="B67" s="7" t="s">
        <v>209</v>
      </c>
      <c r="C67" s="31" t="s">
        <v>210</v>
      </c>
      <c r="D67" s="25" t="s">
        <v>62</v>
      </c>
      <c r="E67" s="7" t="s">
        <v>211</v>
      </c>
      <c r="F67" s="27">
        <v>36650</v>
      </c>
      <c r="G67" s="26" t="s">
        <v>212</v>
      </c>
      <c r="H67" s="24"/>
      <c r="I67" s="24"/>
      <c r="J67" s="24"/>
    </row>
    <row r="68" spans="1:10" ht="60.75" x14ac:dyDescent="0.25">
      <c r="A68" s="6" t="s">
        <v>213</v>
      </c>
      <c r="B68" s="7" t="s">
        <v>678</v>
      </c>
      <c r="C68" s="31" t="s">
        <v>214</v>
      </c>
      <c r="D68" s="25" t="s">
        <v>62</v>
      </c>
      <c r="E68" s="7" t="s">
        <v>215</v>
      </c>
      <c r="F68" s="27">
        <v>88500</v>
      </c>
      <c r="G68" s="26" t="s">
        <v>216</v>
      </c>
      <c r="H68" s="24"/>
      <c r="I68" s="24"/>
      <c r="J68" s="24"/>
    </row>
    <row r="69" spans="1:10" ht="48.75" x14ac:dyDescent="0.25">
      <c r="A69" s="6" t="s">
        <v>217</v>
      </c>
      <c r="B69" s="7" t="s">
        <v>679</v>
      </c>
      <c r="C69" s="31" t="s">
        <v>219</v>
      </c>
      <c r="D69" s="25" t="s">
        <v>220</v>
      </c>
      <c r="E69" s="7" t="s">
        <v>221</v>
      </c>
      <c r="F69" s="27">
        <v>123120</v>
      </c>
      <c r="G69" s="26" t="s">
        <v>222</v>
      </c>
      <c r="H69" s="24"/>
      <c r="I69" s="24"/>
      <c r="J69" s="24"/>
    </row>
    <row r="70" spans="1:10" ht="36.75" x14ac:dyDescent="0.25">
      <c r="A70" s="6" t="s">
        <v>223</v>
      </c>
      <c r="B70" s="7" t="s">
        <v>224</v>
      </c>
      <c r="C70" s="31" t="s">
        <v>225</v>
      </c>
      <c r="D70" s="25" t="s">
        <v>226</v>
      </c>
      <c r="E70" s="7" t="s">
        <v>227</v>
      </c>
      <c r="F70" s="27">
        <v>5927.5</v>
      </c>
      <c r="G70" s="26" t="s">
        <v>228</v>
      </c>
      <c r="H70" s="24"/>
      <c r="I70" s="24"/>
      <c r="J70" s="24"/>
    </row>
    <row r="71" spans="1:10" ht="48.75" x14ac:dyDescent="0.25">
      <c r="A71" s="6" t="s">
        <v>229</v>
      </c>
      <c r="B71" s="7" t="s">
        <v>230</v>
      </c>
      <c r="C71" s="31" t="s">
        <v>231</v>
      </c>
      <c r="D71" s="25" t="s">
        <v>232</v>
      </c>
      <c r="E71" s="7" t="s">
        <v>233</v>
      </c>
      <c r="F71" s="27">
        <v>215165.13</v>
      </c>
      <c r="G71" s="26" t="s">
        <v>234</v>
      </c>
      <c r="H71" s="24"/>
      <c r="I71" s="24"/>
      <c r="J71" s="24"/>
    </row>
    <row r="72" spans="1:10" ht="36.75" x14ac:dyDescent="0.25">
      <c r="A72" s="6" t="s">
        <v>235</v>
      </c>
      <c r="B72" s="7" t="s">
        <v>680</v>
      </c>
      <c r="C72" s="31" t="s">
        <v>236</v>
      </c>
      <c r="D72" s="25" t="s">
        <v>237</v>
      </c>
      <c r="E72" s="7" t="s">
        <v>238</v>
      </c>
      <c r="F72" s="33">
        <v>8454.07</v>
      </c>
      <c r="G72" s="26" t="s">
        <v>239</v>
      </c>
      <c r="H72" s="24"/>
      <c r="I72" s="24"/>
      <c r="J72" s="24"/>
    </row>
    <row r="73" spans="1:10" ht="36.75" x14ac:dyDescent="0.25">
      <c r="A73" s="6" t="s">
        <v>235</v>
      </c>
      <c r="B73" s="7" t="s">
        <v>680</v>
      </c>
      <c r="C73" s="31" t="s">
        <v>240</v>
      </c>
      <c r="D73" s="25" t="s">
        <v>237</v>
      </c>
      <c r="E73" s="7" t="s">
        <v>238</v>
      </c>
      <c r="F73" s="33">
        <v>8454.07</v>
      </c>
      <c r="G73" s="26" t="s">
        <v>239</v>
      </c>
      <c r="H73" s="24"/>
      <c r="I73" s="24"/>
      <c r="J73" s="24"/>
    </row>
    <row r="74" spans="1:10" ht="36.75" x14ac:dyDescent="0.25">
      <c r="A74" s="6" t="s">
        <v>235</v>
      </c>
      <c r="B74" s="7" t="s">
        <v>680</v>
      </c>
      <c r="C74" s="31" t="s">
        <v>241</v>
      </c>
      <c r="D74" s="25" t="s">
        <v>242</v>
      </c>
      <c r="E74" s="7" t="s">
        <v>238</v>
      </c>
      <c r="F74" s="33">
        <v>14118.07</v>
      </c>
      <c r="G74" s="26" t="s">
        <v>239</v>
      </c>
      <c r="H74" s="24"/>
      <c r="I74" s="24"/>
      <c r="J74" s="24"/>
    </row>
    <row r="75" spans="1:10" ht="36.75" x14ac:dyDescent="0.25">
      <c r="A75" s="6" t="s">
        <v>235</v>
      </c>
      <c r="B75" s="7" t="s">
        <v>680</v>
      </c>
      <c r="C75" s="31" t="s">
        <v>243</v>
      </c>
      <c r="D75" s="25" t="s">
        <v>207</v>
      </c>
      <c r="E75" s="7" t="s">
        <v>238</v>
      </c>
      <c r="F75" s="33">
        <v>9499</v>
      </c>
      <c r="G75" s="26" t="s">
        <v>239</v>
      </c>
      <c r="H75" s="24"/>
      <c r="I75" s="24"/>
      <c r="J75" s="24"/>
    </row>
    <row r="76" spans="1:10" ht="36.75" x14ac:dyDescent="0.25">
      <c r="A76" s="6" t="s">
        <v>235</v>
      </c>
      <c r="B76" s="7" t="s">
        <v>680</v>
      </c>
      <c r="C76" s="31" t="s">
        <v>244</v>
      </c>
      <c r="D76" s="25" t="s">
        <v>181</v>
      </c>
      <c r="E76" s="7" t="s">
        <v>238</v>
      </c>
      <c r="F76" s="33">
        <v>9499</v>
      </c>
      <c r="G76" s="26" t="s">
        <v>239</v>
      </c>
      <c r="H76" s="24"/>
      <c r="I76" s="24"/>
      <c r="J76" s="24"/>
    </row>
    <row r="77" spans="1:10" ht="36.75" x14ac:dyDescent="0.25">
      <c r="A77" s="6" t="s">
        <v>245</v>
      </c>
      <c r="B77" s="7" t="s">
        <v>246</v>
      </c>
      <c r="C77" s="31" t="s">
        <v>247</v>
      </c>
      <c r="D77" s="25" t="s">
        <v>248</v>
      </c>
      <c r="E77" s="7" t="s">
        <v>249</v>
      </c>
      <c r="F77" s="33">
        <v>3406.07</v>
      </c>
      <c r="G77" s="26" t="s">
        <v>250</v>
      </c>
      <c r="H77" s="24"/>
      <c r="I77" s="24"/>
      <c r="J77" s="24"/>
    </row>
    <row r="78" spans="1:10" ht="36.75" x14ac:dyDescent="0.25">
      <c r="A78" s="6" t="s">
        <v>245</v>
      </c>
      <c r="B78" s="7" t="s">
        <v>246</v>
      </c>
      <c r="C78" s="31" t="s">
        <v>251</v>
      </c>
      <c r="D78" s="25" t="s">
        <v>207</v>
      </c>
      <c r="E78" s="7" t="s">
        <v>249</v>
      </c>
      <c r="F78" s="27">
        <v>5900</v>
      </c>
      <c r="G78" s="26" t="s">
        <v>250</v>
      </c>
      <c r="H78" s="24"/>
      <c r="I78" s="24"/>
      <c r="J78" s="24"/>
    </row>
    <row r="79" spans="1:10" ht="24.75" x14ac:dyDescent="0.25">
      <c r="A79" s="6" t="s">
        <v>252</v>
      </c>
      <c r="B79" s="7" t="s">
        <v>681</v>
      </c>
      <c r="C79" s="31" t="s">
        <v>253</v>
      </c>
      <c r="D79" s="25" t="s">
        <v>254</v>
      </c>
      <c r="E79" s="7" t="s">
        <v>255</v>
      </c>
      <c r="F79" s="27">
        <v>118000</v>
      </c>
      <c r="G79" s="26" t="s">
        <v>256</v>
      </c>
      <c r="H79" s="24"/>
      <c r="I79" s="24"/>
      <c r="J79" s="24"/>
    </row>
    <row r="80" spans="1:10" ht="48.75" x14ac:dyDescent="0.25">
      <c r="A80" s="6" t="s">
        <v>257</v>
      </c>
      <c r="B80" s="7" t="s">
        <v>682</v>
      </c>
      <c r="C80" s="25" t="s">
        <v>258</v>
      </c>
      <c r="D80" s="25" t="s">
        <v>259</v>
      </c>
      <c r="E80" s="7" t="s">
        <v>260</v>
      </c>
      <c r="F80" s="27">
        <v>28781.89</v>
      </c>
      <c r="G80" s="26" t="s">
        <v>261</v>
      </c>
      <c r="H80" s="24"/>
      <c r="I80" s="24"/>
      <c r="J80" s="24"/>
    </row>
    <row r="81" spans="1:10" ht="36.75" x14ac:dyDescent="0.25">
      <c r="A81" s="6" t="s">
        <v>262</v>
      </c>
      <c r="B81" s="7" t="s">
        <v>263</v>
      </c>
      <c r="C81" s="31" t="s">
        <v>264</v>
      </c>
      <c r="D81" s="25" t="s">
        <v>131</v>
      </c>
      <c r="E81" s="7" t="s">
        <v>265</v>
      </c>
      <c r="F81" s="27">
        <v>91450</v>
      </c>
      <c r="G81" s="26" t="s">
        <v>266</v>
      </c>
      <c r="H81" s="24"/>
      <c r="I81" s="24"/>
      <c r="J81" s="24"/>
    </row>
    <row r="82" spans="1:10" ht="36.75" x14ac:dyDescent="0.25">
      <c r="A82" s="6" t="s">
        <v>262</v>
      </c>
      <c r="B82" s="7" t="s">
        <v>263</v>
      </c>
      <c r="C82" s="31" t="s">
        <v>267</v>
      </c>
      <c r="D82" s="25" t="s">
        <v>131</v>
      </c>
      <c r="E82" s="7" t="s">
        <v>268</v>
      </c>
      <c r="F82" s="27">
        <v>8850</v>
      </c>
      <c r="G82" s="26" t="s">
        <v>269</v>
      </c>
      <c r="H82" s="24"/>
      <c r="I82" s="24"/>
      <c r="J82" s="24"/>
    </row>
    <row r="83" spans="1:10" ht="36.75" x14ac:dyDescent="0.25">
      <c r="A83" s="6" t="s">
        <v>270</v>
      </c>
      <c r="B83" s="7" t="s">
        <v>683</v>
      </c>
      <c r="C83" s="31" t="s">
        <v>271</v>
      </c>
      <c r="D83" s="25" t="s">
        <v>272</v>
      </c>
      <c r="E83" s="7" t="s">
        <v>273</v>
      </c>
      <c r="F83" s="27">
        <v>16670</v>
      </c>
      <c r="G83" s="26" t="s">
        <v>274</v>
      </c>
      <c r="H83" s="24"/>
      <c r="I83" s="24"/>
      <c r="J83" s="24"/>
    </row>
    <row r="84" spans="1:10" ht="48.75" x14ac:dyDescent="0.25">
      <c r="A84" s="6" t="s">
        <v>719</v>
      </c>
      <c r="B84" s="7" t="s">
        <v>720</v>
      </c>
      <c r="C84" s="31" t="s">
        <v>277</v>
      </c>
      <c r="D84" s="25" t="s">
        <v>120</v>
      </c>
      <c r="E84" s="7" t="s">
        <v>278</v>
      </c>
      <c r="F84" s="27">
        <v>14221.57</v>
      </c>
      <c r="G84" s="26" t="s">
        <v>279</v>
      </c>
      <c r="H84" s="24"/>
      <c r="I84" s="24"/>
      <c r="J84" s="24"/>
    </row>
    <row r="85" spans="1:10" ht="48.75" x14ac:dyDescent="0.25">
      <c r="A85" s="6" t="s">
        <v>719</v>
      </c>
      <c r="B85" s="7" t="s">
        <v>717</v>
      </c>
      <c r="C85" s="31" t="s">
        <v>280</v>
      </c>
      <c r="D85" s="25" t="s">
        <v>120</v>
      </c>
      <c r="E85" s="7" t="s">
        <v>281</v>
      </c>
      <c r="F85" s="27">
        <v>17065.09</v>
      </c>
      <c r="G85" s="26" t="s">
        <v>282</v>
      </c>
      <c r="H85" s="24"/>
      <c r="I85" s="24"/>
      <c r="J85" s="24"/>
    </row>
    <row r="86" spans="1:10" ht="48.75" x14ac:dyDescent="0.25">
      <c r="A86" s="6" t="s">
        <v>719</v>
      </c>
      <c r="B86" s="7" t="s">
        <v>716</v>
      </c>
      <c r="C86" s="31" t="s">
        <v>283</v>
      </c>
      <c r="D86" s="25" t="s">
        <v>120</v>
      </c>
      <c r="E86" s="7" t="s">
        <v>281</v>
      </c>
      <c r="F86" s="27">
        <v>14221.57</v>
      </c>
      <c r="G86" s="26" t="s">
        <v>284</v>
      </c>
      <c r="H86" s="24"/>
      <c r="I86" s="24"/>
      <c r="J86" s="24"/>
    </row>
    <row r="87" spans="1:10" ht="48.75" x14ac:dyDescent="0.25">
      <c r="A87" s="6" t="s">
        <v>719</v>
      </c>
      <c r="B87" s="7" t="s">
        <v>718</v>
      </c>
      <c r="C87" s="31" t="s">
        <v>285</v>
      </c>
      <c r="D87" s="25" t="s">
        <v>120</v>
      </c>
      <c r="E87" s="7" t="s">
        <v>286</v>
      </c>
      <c r="F87" s="27">
        <v>17065.89</v>
      </c>
      <c r="G87" s="26" t="s">
        <v>287</v>
      </c>
      <c r="H87" s="24"/>
      <c r="I87" s="24"/>
      <c r="J87" s="24"/>
    </row>
    <row r="88" spans="1:10" ht="60.75" x14ac:dyDescent="0.25">
      <c r="A88" s="6" t="s">
        <v>288</v>
      </c>
      <c r="B88" s="7" t="s">
        <v>684</v>
      </c>
      <c r="C88" s="31" t="s">
        <v>290</v>
      </c>
      <c r="D88" s="25" t="s">
        <v>254</v>
      </c>
      <c r="E88" s="7" t="s">
        <v>291</v>
      </c>
      <c r="F88" s="27">
        <v>16800</v>
      </c>
      <c r="G88" s="26" t="s">
        <v>292</v>
      </c>
      <c r="H88" s="24"/>
      <c r="I88" s="24"/>
      <c r="J88" s="24"/>
    </row>
    <row r="89" spans="1:10" ht="48.75" x14ac:dyDescent="0.25">
      <c r="A89" s="6" t="s">
        <v>293</v>
      </c>
      <c r="B89" s="7" t="s">
        <v>685</v>
      </c>
      <c r="C89" s="31" t="s">
        <v>294</v>
      </c>
      <c r="D89" s="25" t="s">
        <v>242</v>
      </c>
      <c r="E89" s="7" t="s">
        <v>295</v>
      </c>
      <c r="F89" s="27">
        <v>44000</v>
      </c>
      <c r="G89" s="26" t="s">
        <v>296</v>
      </c>
      <c r="H89" s="24"/>
      <c r="I89" s="24"/>
      <c r="J89" s="24"/>
    </row>
    <row r="90" spans="1:10" ht="60.75" x14ac:dyDescent="0.25">
      <c r="A90" s="6" t="s">
        <v>293</v>
      </c>
      <c r="B90" s="7" t="s">
        <v>685</v>
      </c>
      <c r="C90" s="31" t="s">
        <v>297</v>
      </c>
      <c r="D90" s="25" t="s">
        <v>298</v>
      </c>
      <c r="E90" s="7" t="s">
        <v>299</v>
      </c>
      <c r="F90" s="27">
        <v>14000</v>
      </c>
      <c r="G90" s="26" t="s">
        <v>300</v>
      </c>
      <c r="H90" s="24"/>
      <c r="I90" s="24"/>
      <c r="J90" s="24"/>
    </row>
    <row r="91" spans="1:10" ht="36.75" x14ac:dyDescent="0.25">
      <c r="A91" s="6" t="s">
        <v>301</v>
      </c>
      <c r="B91" s="7" t="s">
        <v>302</v>
      </c>
      <c r="C91" s="31" t="s">
        <v>130</v>
      </c>
      <c r="D91" s="25" t="s">
        <v>131</v>
      </c>
      <c r="E91" s="7" t="s">
        <v>303</v>
      </c>
      <c r="F91" s="27">
        <v>293468.33</v>
      </c>
      <c r="G91" s="26" t="s">
        <v>304</v>
      </c>
      <c r="H91" s="24"/>
      <c r="I91" s="24"/>
      <c r="J91" s="24"/>
    </row>
    <row r="92" spans="1:10" ht="36.75" x14ac:dyDescent="0.25">
      <c r="A92" s="6" t="s">
        <v>305</v>
      </c>
      <c r="B92" s="7" t="s">
        <v>306</v>
      </c>
      <c r="C92" s="31" t="s">
        <v>307</v>
      </c>
      <c r="D92" s="25" t="s">
        <v>308</v>
      </c>
      <c r="E92" s="7" t="s">
        <v>309</v>
      </c>
      <c r="F92" s="27">
        <v>88500</v>
      </c>
      <c r="G92" s="26" t="s">
        <v>310</v>
      </c>
      <c r="H92" s="24"/>
      <c r="I92" s="24"/>
      <c r="J92" s="24"/>
    </row>
    <row r="93" spans="1:10" ht="24.75" x14ac:dyDescent="0.25">
      <c r="A93" s="6" t="s">
        <v>311</v>
      </c>
      <c r="B93" s="7" t="s">
        <v>686</v>
      </c>
      <c r="C93" s="31" t="s">
        <v>313</v>
      </c>
      <c r="D93" s="25" t="s">
        <v>314</v>
      </c>
      <c r="E93" s="7" t="s">
        <v>315</v>
      </c>
      <c r="F93" s="27">
        <v>166970</v>
      </c>
      <c r="G93" s="26" t="s">
        <v>316</v>
      </c>
      <c r="H93" s="24"/>
      <c r="I93" s="24"/>
      <c r="J93" s="24"/>
    </row>
    <row r="94" spans="1:10" ht="48.75" x14ac:dyDescent="0.25">
      <c r="A94" s="6" t="s">
        <v>317</v>
      </c>
      <c r="B94" s="7" t="s">
        <v>687</v>
      </c>
      <c r="C94" s="31" t="s">
        <v>319</v>
      </c>
      <c r="D94" s="25" t="s">
        <v>320</v>
      </c>
      <c r="E94" s="7" t="s">
        <v>321</v>
      </c>
      <c r="F94" s="33">
        <v>257004</v>
      </c>
      <c r="G94" s="26" t="s">
        <v>322</v>
      </c>
      <c r="H94" s="24"/>
      <c r="I94" s="24"/>
      <c r="J94" s="24"/>
    </row>
    <row r="95" spans="1:10" ht="48.75" x14ac:dyDescent="0.25">
      <c r="A95" s="6" t="s">
        <v>317</v>
      </c>
      <c r="B95" s="7" t="s">
        <v>687</v>
      </c>
      <c r="C95" s="31" t="s">
        <v>323</v>
      </c>
      <c r="D95" s="25" t="s">
        <v>320</v>
      </c>
      <c r="E95" s="7" t="s">
        <v>321</v>
      </c>
      <c r="F95" s="33">
        <v>342672</v>
      </c>
      <c r="G95" s="26" t="s">
        <v>322</v>
      </c>
      <c r="H95" s="24"/>
      <c r="I95" s="24"/>
      <c r="J95" s="24"/>
    </row>
    <row r="96" spans="1:10" ht="48.75" x14ac:dyDescent="0.25">
      <c r="A96" s="6" t="s">
        <v>317</v>
      </c>
      <c r="B96" s="7" t="s">
        <v>687</v>
      </c>
      <c r="C96" s="31" t="s">
        <v>324</v>
      </c>
      <c r="D96" s="25" t="s">
        <v>325</v>
      </c>
      <c r="E96" s="7" t="s">
        <v>326</v>
      </c>
      <c r="F96" s="27">
        <v>295000</v>
      </c>
      <c r="G96" s="26" t="s">
        <v>327</v>
      </c>
      <c r="H96" s="24"/>
      <c r="I96" s="24"/>
      <c r="J96" s="24"/>
    </row>
    <row r="97" spans="1:10" ht="48.75" x14ac:dyDescent="0.25">
      <c r="A97" s="6" t="s">
        <v>275</v>
      </c>
      <c r="B97" s="7" t="s">
        <v>276</v>
      </c>
      <c r="C97" s="31">
        <v>90259</v>
      </c>
      <c r="D97" s="25" t="s">
        <v>328</v>
      </c>
      <c r="E97" s="7" t="s">
        <v>329</v>
      </c>
      <c r="F97" s="27">
        <v>54064.5</v>
      </c>
      <c r="G97" s="26" t="s">
        <v>330</v>
      </c>
      <c r="H97" s="24"/>
      <c r="I97" s="24"/>
      <c r="J97" s="24"/>
    </row>
    <row r="98" spans="1:10" ht="48.75" x14ac:dyDescent="0.25">
      <c r="A98" s="6" t="s">
        <v>331</v>
      </c>
      <c r="B98" s="7" t="s">
        <v>332</v>
      </c>
      <c r="C98" s="31" t="s">
        <v>271</v>
      </c>
      <c r="D98" s="25" t="s">
        <v>333</v>
      </c>
      <c r="E98" s="7" t="s">
        <v>334</v>
      </c>
      <c r="F98" s="27">
        <v>40000</v>
      </c>
      <c r="G98" s="26" t="s">
        <v>335</v>
      </c>
      <c r="H98" s="24"/>
      <c r="I98" s="24"/>
      <c r="J98" s="24"/>
    </row>
    <row r="99" spans="1:10" ht="60.75" x14ac:dyDescent="0.25">
      <c r="A99" s="6" t="s">
        <v>336</v>
      </c>
      <c r="B99" s="7" t="s">
        <v>688</v>
      </c>
      <c r="C99" s="31" t="s">
        <v>337</v>
      </c>
      <c r="D99" s="25" t="s">
        <v>338</v>
      </c>
      <c r="E99" s="7" t="s">
        <v>339</v>
      </c>
      <c r="F99" s="27">
        <v>98412</v>
      </c>
      <c r="G99" s="26" t="s">
        <v>340</v>
      </c>
      <c r="H99" s="24"/>
      <c r="I99" s="24"/>
      <c r="J99" s="24"/>
    </row>
    <row r="100" spans="1:10" ht="48.75" x14ac:dyDescent="0.25">
      <c r="A100" s="6" t="s">
        <v>341</v>
      </c>
      <c r="B100" s="7" t="s">
        <v>342</v>
      </c>
      <c r="C100" s="31" t="s">
        <v>343</v>
      </c>
      <c r="D100" s="25" t="s">
        <v>344</v>
      </c>
      <c r="E100" s="7" t="s">
        <v>345</v>
      </c>
      <c r="F100" s="27">
        <v>37282.400000000001</v>
      </c>
      <c r="G100" s="26" t="s">
        <v>346</v>
      </c>
      <c r="H100" s="24"/>
      <c r="I100" s="24"/>
      <c r="J100" s="24"/>
    </row>
    <row r="101" spans="1:10" ht="48.75" x14ac:dyDescent="0.25">
      <c r="A101" s="6" t="s">
        <v>347</v>
      </c>
      <c r="B101" s="7" t="s">
        <v>348</v>
      </c>
      <c r="C101" s="31" t="s">
        <v>349</v>
      </c>
      <c r="D101" s="25" t="s">
        <v>99</v>
      </c>
      <c r="E101" s="7" t="s">
        <v>350</v>
      </c>
      <c r="F101" s="27">
        <v>52179.6</v>
      </c>
      <c r="G101" s="26" t="s">
        <v>351</v>
      </c>
      <c r="H101" s="24"/>
      <c r="I101" s="24"/>
      <c r="J101" s="24"/>
    </row>
    <row r="102" spans="1:10" ht="60.75" x14ac:dyDescent="0.25">
      <c r="A102" s="6" t="s">
        <v>347</v>
      </c>
      <c r="B102" s="7" t="s">
        <v>348</v>
      </c>
      <c r="C102" s="31" t="s">
        <v>349</v>
      </c>
      <c r="D102" s="25" t="s">
        <v>254</v>
      </c>
      <c r="E102" s="7" t="s">
        <v>352</v>
      </c>
      <c r="F102" s="27">
        <v>166026</v>
      </c>
      <c r="G102" s="26" t="s">
        <v>353</v>
      </c>
      <c r="H102" s="24"/>
      <c r="I102" s="24"/>
      <c r="J102" s="24"/>
    </row>
    <row r="103" spans="1:10" ht="60.75" x14ac:dyDescent="0.25">
      <c r="A103" s="6" t="s">
        <v>354</v>
      </c>
      <c r="B103" s="7" t="s">
        <v>689</v>
      </c>
      <c r="C103" s="31" t="s">
        <v>355</v>
      </c>
      <c r="D103" s="25" t="s">
        <v>356</v>
      </c>
      <c r="E103" s="7" t="s">
        <v>357</v>
      </c>
      <c r="F103" s="27">
        <v>45430</v>
      </c>
      <c r="G103" s="26" t="s">
        <v>358</v>
      </c>
      <c r="H103" s="24"/>
      <c r="I103" s="24"/>
      <c r="J103" s="24"/>
    </row>
    <row r="104" spans="1:10" ht="36.75" x14ac:dyDescent="0.25">
      <c r="A104" s="6" t="s">
        <v>359</v>
      </c>
      <c r="B104" s="7" t="s">
        <v>360</v>
      </c>
      <c r="C104" s="31" t="s">
        <v>361</v>
      </c>
      <c r="D104" s="32">
        <v>45143</v>
      </c>
      <c r="E104" s="7" t="s">
        <v>362</v>
      </c>
      <c r="F104" s="27">
        <v>40120</v>
      </c>
      <c r="G104" s="26" t="s">
        <v>363</v>
      </c>
      <c r="H104" s="24"/>
      <c r="I104" s="24"/>
      <c r="J104" s="24"/>
    </row>
    <row r="105" spans="1:10" ht="48.75" x14ac:dyDescent="0.25">
      <c r="A105" s="6" t="s">
        <v>359</v>
      </c>
      <c r="B105" s="7" t="s">
        <v>360</v>
      </c>
      <c r="C105" s="31" t="s">
        <v>267</v>
      </c>
      <c r="D105" s="25" t="s">
        <v>364</v>
      </c>
      <c r="E105" s="7" t="s">
        <v>365</v>
      </c>
      <c r="F105" s="27">
        <v>65903</v>
      </c>
      <c r="G105" s="26" t="s">
        <v>366</v>
      </c>
      <c r="H105" s="24"/>
      <c r="I105" s="24"/>
      <c r="J105" s="24"/>
    </row>
    <row r="106" spans="1:10" ht="48.75" x14ac:dyDescent="0.25">
      <c r="A106" s="6" t="s">
        <v>359</v>
      </c>
      <c r="B106" s="7" t="s">
        <v>360</v>
      </c>
      <c r="C106" s="31" t="s">
        <v>367</v>
      </c>
      <c r="D106" s="25" t="s">
        <v>368</v>
      </c>
      <c r="E106" s="7" t="s">
        <v>369</v>
      </c>
      <c r="F106" s="27">
        <v>40061</v>
      </c>
      <c r="G106" s="26" t="s">
        <v>370</v>
      </c>
      <c r="H106" s="24"/>
      <c r="I106" s="24"/>
      <c r="J106" s="24"/>
    </row>
    <row r="107" spans="1:10" ht="48.75" x14ac:dyDescent="0.25">
      <c r="A107" s="6" t="s">
        <v>165</v>
      </c>
      <c r="B107" s="7" t="s">
        <v>673</v>
      </c>
      <c r="C107" s="31" t="s">
        <v>166</v>
      </c>
      <c r="D107" s="25" t="s">
        <v>167</v>
      </c>
      <c r="E107" s="7" t="s">
        <v>168</v>
      </c>
      <c r="F107" s="27">
        <v>141600</v>
      </c>
      <c r="G107" s="26" t="s">
        <v>169</v>
      </c>
      <c r="H107" s="24"/>
      <c r="I107" s="24"/>
      <c r="J107" s="24"/>
    </row>
    <row r="108" spans="1:10" ht="60.75" x14ac:dyDescent="0.25">
      <c r="A108" s="6" t="s">
        <v>165</v>
      </c>
      <c r="B108" s="7" t="s">
        <v>673</v>
      </c>
      <c r="C108" s="31" t="s">
        <v>170</v>
      </c>
      <c r="D108" s="25" t="s">
        <v>20</v>
      </c>
      <c r="E108" s="7" t="s">
        <v>171</v>
      </c>
      <c r="F108" s="27">
        <v>79360</v>
      </c>
      <c r="G108" s="26" t="s">
        <v>172</v>
      </c>
      <c r="H108" s="24"/>
      <c r="I108" s="24"/>
      <c r="J108" s="24"/>
    </row>
    <row r="109" spans="1:10" ht="48.75" x14ac:dyDescent="0.25">
      <c r="A109" s="6" t="s">
        <v>173</v>
      </c>
      <c r="B109" s="7" t="s">
        <v>690</v>
      </c>
      <c r="C109" s="31" t="s">
        <v>175</v>
      </c>
      <c r="D109" s="25" t="s">
        <v>99</v>
      </c>
      <c r="E109" s="7" t="s">
        <v>176</v>
      </c>
      <c r="F109" s="27">
        <v>144000</v>
      </c>
      <c r="G109" s="26" t="s">
        <v>177</v>
      </c>
      <c r="H109" s="24"/>
      <c r="I109" s="24"/>
      <c r="J109" s="24"/>
    </row>
    <row r="110" spans="1:10" ht="48.75" x14ac:dyDescent="0.25">
      <c r="A110" s="6" t="s">
        <v>371</v>
      </c>
      <c r="B110" s="7" t="s">
        <v>691</v>
      </c>
      <c r="C110" s="31" t="s">
        <v>373</v>
      </c>
      <c r="D110" s="25" t="s">
        <v>374</v>
      </c>
      <c r="E110" s="7" t="s">
        <v>375</v>
      </c>
      <c r="F110" s="27">
        <v>22154.5</v>
      </c>
      <c r="G110" s="26" t="s">
        <v>376</v>
      </c>
      <c r="H110" s="24"/>
      <c r="I110" s="24"/>
      <c r="J110" s="24"/>
    </row>
    <row r="111" spans="1:10" ht="48.75" x14ac:dyDescent="0.25">
      <c r="A111" s="6" t="s">
        <v>377</v>
      </c>
      <c r="B111" s="7" t="s">
        <v>378</v>
      </c>
      <c r="C111" s="31" t="s">
        <v>379</v>
      </c>
      <c r="D111" s="25" t="s">
        <v>272</v>
      </c>
      <c r="E111" s="7" t="s">
        <v>380</v>
      </c>
      <c r="F111" s="27">
        <v>324972</v>
      </c>
      <c r="G111" s="26" t="s">
        <v>381</v>
      </c>
      <c r="H111" s="24"/>
      <c r="I111" s="24"/>
      <c r="J111" s="24"/>
    </row>
    <row r="112" spans="1:10" ht="36.75" x14ac:dyDescent="0.25">
      <c r="A112" s="6" t="s">
        <v>382</v>
      </c>
      <c r="B112" s="7" t="s">
        <v>692</v>
      </c>
      <c r="C112" s="31" t="s">
        <v>383</v>
      </c>
      <c r="D112" s="25" t="s">
        <v>384</v>
      </c>
      <c r="E112" s="7" t="s">
        <v>385</v>
      </c>
      <c r="F112" s="27">
        <v>56640</v>
      </c>
      <c r="G112" s="26" t="s">
        <v>386</v>
      </c>
      <c r="H112" s="24"/>
      <c r="I112" s="24"/>
      <c r="J112" s="24"/>
    </row>
    <row r="113" spans="1:10" ht="60.75" x14ac:dyDescent="0.25">
      <c r="A113" s="6" t="s">
        <v>382</v>
      </c>
      <c r="B113" s="7" t="s">
        <v>692</v>
      </c>
      <c r="C113" s="31" t="s">
        <v>387</v>
      </c>
      <c r="D113" s="25" t="s">
        <v>344</v>
      </c>
      <c r="E113" s="7" t="s">
        <v>388</v>
      </c>
      <c r="F113" s="27">
        <v>41064</v>
      </c>
      <c r="G113" s="26" t="s">
        <v>389</v>
      </c>
      <c r="H113" s="24"/>
      <c r="I113" s="24"/>
      <c r="J113" s="24"/>
    </row>
    <row r="114" spans="1:10" ht="24.75" x14ac:dyDescent="0.25">
      <c r="A114" s="6" t="s">
        <v>390</v>
      </c>
      <c r="B114" s="7" t="s">
        <v>693</v>
      </c>
      <c r="C114" s="31" t="s">
        <v>392</v>
      </c>
      <c r="D114" s="25" t="s">
        <v>393</v>
      </c>
      <c r="E114" s="7" t="s">
        <v>394</v>
      </c>
      <c r="F114" s="27">
        <v>88500</v>
      </c>
      <c r="G114" s="26" t="s">
        <v>395</v>
      </c>
      <c r="H114" s="24"/>
      <c r="I114" s="24"/>
      <c r="J114" s="24"/>
    </row>
    <row r="115" spans="1:10" ht="24.75" x14ac:dyDescent="0.25">
      <c r="A115" s="6" t="s">
        <v>390</v>
      </c>
      <c r="B115" s="7" t="s">
        <v>693</v>
      </c>
      <c r="C115" s="31" t="s">
        <v>396</v>
      </c>
      <c r="D115" s="25" t="s">
        <v>62</v>
      </c>
      <c r="E115" s="7" t="s">
        <v>397</v>
      </c>
      <c r="F115" s="27">
        <v>203904</v>
      </c>
      <c r="G115" s="26" t="s">
        <v>398</v>
      </c>
      <c r="H115" s="24"/>
      <c r="I115" s="24"/>
      <c r="J115" s="24"/>
    </row>
    <row r="116" spans="1:10" ht="48.75" x14ac:dyDescent="0.25">
      <c r="A116" s="6" t="s">
        <v>399</v>
      </c>
      <c r="B116" s="7" t="s">
        <v>694</v>
      </c>
      <c r="C116" s="31" t="s">
        <v>194</v>
      </c>
      <c r="D116" s="25" t="s">
        <v>364</v>
      </c>
      <c r="E116" s="7" t="s">
        <v>400</v>
      </c>
      <c r="F116" s="27">
        <v>100890</v>
      </c>
      <c r="G116" s="26" t="s">
        <v>401</v>
      </c>
      <c r="H116" s="24"/>
      <c r="I116" s="24"/>
      <c r="J116" s="24"/>
    </row>
    <row r="117" spans="1:10" ht="72.75" x14ac:dyDescent="0.25">
      <c r="A117" s="6" t="s">
        <v>402</v>
      </c>
      <c r="B117" s="7" t="s">
        <v>695</v>
      </c>
      <c r="C117" s="31" t="s">
        <v>404</v>
      </c>
      <c r="D117" s="25" t="s">
        <v>20</v>
      </c>
      <c r="E117" s="7" t="s">
        <v>405</v>
      </c>
      <c r="F117" s="27">
        <v>46651.3</v>
      </c>
      <c r="G117" s="26" t="s">
        <v>406</v>
      </c>
      <c r="H117" s="24"/>
      <c r="I117" s="24"/>
      <c r="J117" s="24"/>
    </row>
    <row r="118" spans="1:10" ht="48.75" x14ac:dyDescent="0.25">
      <c r="A118" s="6" t="s">
        <v>402</v>
      </c>
      <c r="B118" s="7" t="s">
        <v>695</v>
      </c>
      <c r="C118" s="31" t="s">
        <v>407</v>
      </c>
      <c r="D118" s="25" t="s">
        <v>20</v>
      </c>
      <c r="E118" s="7" t="s">
        <v>408</v>
      </c>
      <c r="F118" s="27">
        <v>112985</v>
      </c>
      <c r="G118" s="26" t="s">
        <v>409</v>
      </c>
      <c r="H118" s="24"/>
      <c r="I118" s="24"/>
      <c r="J118" s="24"/>
    </row>
    <row r="119" spans="1:10" ht="36.75" x14ac:dyDescent="0.25">
      <c r="A119" s="6" t="s">
        <v>410</v>
      </c>
      <c r="B119" s="7" t="s">
        <v>696</v>
      </c>
      <c r="C119" s="31" t="s">
        <v>412</v>
      </c>
      <c r="D119" s="25" t="s">
        <v>254</v>
      </c>
      <c r="E119" s="7" t="s">
        <v>413</v>
      </c>
      <c r="F119" s="27">
        <v>73750</v>
      </c>
      <c r="G119" s="26" t="s">
        <v>414</v>
      </c>
      <c r="H119" s="24"/>
      <c r="I119" s="24"/>
      <c r="J119" s="24"/>
    </row>
    <row r="120" spans="1:10" ht="60.75" x14ac:dyDescent="0.25">
      <c r="A120" s="6" t="s">
        <v>410</v>
      </c>
      <c r="B120" s="7" t="s">
        <v>696</v>
      </c>
      <c r="C120" s="31" t="s">
        <v>194</v>
      </c>
      <c r="D120" s="25" t="s">
        <v>415</v>
      </c>
      <c r="E120" s="7" t="s">
        <v>416</v>
      </c>
      <c r="F120" s="27">
        <v>16284</v>
      </c>
      <c r="G120" s="26" t="s">
        <v>417</v>
      </c>
      <c r="H120" s="24"/>
      <c r="I120" s="24"/>
      <c r="J120" s="24"/>
    </row>
    <row r="121" spans="1:10" x14ac:dyDescent="0.25">
      <c r="A121" s="6" t="s">
        <v>418</v>
      </c>
      <c r="B121" s="7" t="s">
        <v>697</v>
      </c>
      <c r="C121" s="31" t="s">
        <v>420</v>
      </c>
      <c r="D121" s="25" t="s">
        <v>421</v>
      </c>
      <c r="E121" s="7" t="s">
        <v>422</v>
      </c>
      <c r="F121" s="27">
        <v>15225</v>
      </c>
      <c r="G121" s="26" t="s">
        <v>423</v>
      </c>
      <c r="H121" s="24"/>
      <c r="I121" s="24"/>
      <c r="J121" s="24"/>
    </row>
    <row r="122" spans="1:10" ht="24.75" x14ac:dyDescent="0.25">
      <c r="A122" s="6" t="s">
        <v>424</v>
      </c>
      <c r="B122" s="7" t="s">
        <v>698</v>
      </c>
      <c r="C122" s="31" t="s">
        <v>425</v>
      </c>
      <c r="D122" s="25" t="s">
        <v>320</v>
      </c>
      <c r="E122" s="7" t="s">
        <v>426</v>
      </c>
      <c r="F122" s="27">
        <v>11564</v>
      </c>
      <c r="G122" s="26" t="s">
        <v>427</v>
      </c>
      <c r="H122" s="24"/>
      <c r="I122" s="24"/>
      <c r="J122" s="24"/>
    </row>
    <row r="123" spans="1:10" ht="24.75" x14ac:dyDescent="0.25">
      <c r="A123" s="6" t="s">
        <v>428</v>
      </c>
      <c r="B123" s="7" t="s">
        <v>699</v>
      </c>
      <c r="C123" s="31" t="s">
        <v>430</v>
      </c>
      <c r="D123" s="25" t="s">
        <v>431</v>
      </c>
      <c r="E123" s="7" t="s">
        <v>432</v>
      </c>
      <c r="F123" s="33">
        <v>16765</v>
      </c>
      <c r="G123" s="26" t="s">
        <v>433</v>
      </c>
      <c r="H123" s="24"/>
      <c r="I123" s="24"/>
      <c r="J123" s="24"/>
    </row>
    <row r="124" spans="1:10" ht="24.75" x14ac:dyDescent="0.25">
      <c r="A124" s="6" t="s">
        <v>428</v>
      </c>
      <c r="B124" s="7" t="s">
        <v>699</v>
      </c>
      <c r="C124" s="31" t="s">
        <v>434</v>
      </c>
      <c r="D124" s="25" t="s">
        <v>435</v>
      </c>
      <c r="E124" s="7" t="s">
        <v>432</v>
      </c>
      <c r="F124" s="33">
        <v>22003</v>
      </c>
      <c r="G124" s="26" t="s">
        <v>433</v>
      </c>
      <c r="H124" s="24"/>
      <c r="I124" s="24"/>
      <c r="J124" s="24"/>
    </row>
    <row r="125" spans="1:10" ht="24.75" x14ac:dyDescent="0.25">
      <c r="A125" s="6" t="s">
        <v>428</v>
      </c>
      <c r="B125" s="7" t="s">
        <v>699</v>
      </c>
      <c r="C125" s="31" t="s">
        <v>436</v>
      </c>
      <c r="D125" s="25" t="s">
        <v>62</v>
      </c>
      <c r="E125" s="7" t="s">
        <v>432</v>
      </c>
      <c r="F125" s="27">
        <v>67164.5</v>
      </c>
      <c r="G125" s="26" t="s">
        <v>437</v>
      </c>
      <c r="H125" s="24"/>
      <c r="I125" s="24"/>
      <c r="J125" s="24"/>
    </row>
    <row r="126" spans="1:10" ht="24.75" x14ac:dyDescent="0.25">
      <c r="A126" s="6" t="s">
        <v>438</v>
      </c>
      <c r="B126" s="7" t="s">
        <v>700</v>
      </c>
      <c r="C126" s="31" t="s">
        <v>440</v>
      </c>
      <c r="D126" s="25" t="s">
        <v>441</v>
      </c>
      <c r="E126" s="7" t="s">
        <v>442</v>
      </c>
      <c r="F126" s="27">
        <v>49241.2</v>
      </c>
      <c r="G126" s="26" t="s">
        <v>443</v>
      </c>
      <c r="H126" s="24"/>
      <c r="I126" s="24"/>
      <c r="J126" s="24"/>
    </row>
    <row r="127" spans="1:10" ht="48.75" x14ac:dyDescent="0.25">
      <c r="A127" s="6" t="s">
        <v>444</v>
      </c>
      <c r="B127" s="7" t="s">
        <v>701</v>
      </c>
      <c r="C127" s="31" t="s">
        <v>446</v>
      </c>
      <c r="D127" s="25" t="s">
        <v>242</v>
      </c>
      <c r="E127" s="7" t="s">
        <v>447</v>
      </c>
      <c r="F127" s="27">
        <v>142780</v>
      </c>
      <c r="G127" s="26" t="s">
        <v>448</v>
      </c>
      <c r="H127" s="24"/>
      <c r="I127" s="24"/>
      <c r="J127" s="24"/>
    </row>
    <row r="128" spans="1:10" ht="24.75" x14ac:dyDescent="0.25">
      <c r="A128" s="6" t="s">
        <v>449</v>
      </c>
      <c r="B128" s="7" t="s">
        <v>702</v>
      </c>
      <c r="C128" s="31" t="s">
        <v>450</v>
      </c>
      <c r="D128" s="25" t="s">
        <v>57</v>
      </c>
      <c r="E128" s="7" t="s">
        <v>451</v>
      </c>
      <c r="F128" s="34">
        <v>29609.82</v>
      </c>
      <c r="G128" s="26" t="s">
        <v>452</v>
      </c>
      <c r="H128" s="24"/>
      <c r="I128" s="24"/>
      <c r="J128" s="24"/>
    </row>
    <row r="129" spans="1:10" ht="60.75" x14ac:dyDescent="0.25">
      <c r="A129" s="6" t="s">
        <v>453</v>
      </c>
      <c r="B129" s="7" t="s">
        <v>703</v>
      </c>
      <c r="C129" s="31" t="s">
        <v>349</v>
      </c>
      <c r="D129" s="25" t="s">
        <v>99</v>
      </c>
      <c r="E129" s="7" t="s">
        <v>454</v>
      </c>
      <c r="F129" s="33">
        <v>4285.5200000000004</v>
      </c>
      <c r="G129" s="26" t="s">
        <v>455</v>
      </c>
      <c r="H129" s="24"/>
      <c r="I129" s="24"/>
      <c r="J129" s="24"/>
    </row>
    <row r="130" spans="1:10" ht="24.75" x14ac:dyDescent="0.25">
      <c r="A130" s="6" t="s">
        <v>456</v>
      </c>
      <c r="B130" s="7" t="s">
        <v>704</v>
      </c>
      <c r="C130" s="31" t="s">
        <v>457</v>
      </c>
      <c r="D130" s="25" t="s">
        <v>435</v>
      </c>
      <c r="E130" s="7" t="s">
        <v>458</v>
      </c>
      <c r="F130" s="33">
        <v>18530.400000000001</v>
      </c>
      <c r="G130" s="26" t="s">
        <v>459</v>
      </c>
      <c r="H130" s="24"/>
      <c r="I130" s="24"/>
      <c r="J130" s="24"/>
    </row>
    <row r="131" spans="1:10" ht="24.75" x14ac:dyDescent="0.25">
      <c r="A131" s="6" t="s">
        <v>456</v>
      </c>
      <c r="B131" s="7" t="s">
        <v>704</v>
      </c>
      <c r="C131" s="31" t="s">
        <v>460</v>
      </c>
      <c r="D131" s="25" t="s">
        <v>435</v>
      </c>
      <c r="E131" s="7" t="s">
        <v>458</v>
      </c>
      <c r="F131" s="33">
        <v>31325.200000000001</v>
      </c>
      <c r="G131" s="26" t="s">
        <v>459</v>
      </c>
      <c r="H131" s="24"/>
      <c r="I131" s="24"/>
      <c r="J131" s="24"/>
    </row>
    <row r="132" spans="1:10" ht="24.75" x14ac:dyDescent="0.25">
      <c r="A132" s="6" t="s">
        <v>456</v>
      </c>
      <c r="B132" s="7" t="s">
        <v>704</v>
      </c>
      <c r="C132" s="31" t="s">
        <v>461</v>
      </c>
      <c r="D132" s="25" t="s">
        <v>232</v>
      </c>
      <c r="E132" s="7" t="s">
        <v>458</v>
      </c>
      <c r="F132" s="27">
        <v>620000</v>
      </c>
      <c r="G132" s="26" t="s">
        <v>459</v>
      </c>
      <c r="H132" s="24"/>
      <c r="I132" s="24"/>
      <c r="J132" s="24"/>
    </row>
    <row r="133" spans="1:10" ht="48.75" x14ac:dyDescent="0.25">
      <c r="A133" s="6" t="s">
        <v>462</v>
      </c>
      <c r="B133" s="7" t="s">
        <v>705</v>
      </c>
      <c r="C133" s="31" t="s">
        <v>463</v>
      </c>
      <c r="D133" s="25" t="s">
        <v>162</v>
      </c>
      <c r="E133" s="7" t="s">
        <v>464</v>
      </c>
      <c r="F133" s="33">
        <v>76784.960000000006</v>
      </c>
      <c r="G133" s="26" t="s">
        <v>465</v>
      </c>
      <c r="H133" s="24"/>
      <c r="I133" s="24"/>
      <c r="J133" s="24"/>
    </row>
    <row r="134" spans="1:10" ht="48.75" x14ac:dyDescent="0.25">
      <c r="A134" s="6" t="s">
        <v>466</v>
      </c>
      <c r="B134" s="7" t="s">
        <v>706</v>
      </c>
      <c r="C134" s="31" t="s">
        <v>467</v>
      </c>
      <c r="D134" s="25" t="s">
        <v>120</v>
      </c>
      <c r="E134" s="7" t="s">
        <v>464</v>
      </c>
      <c r="F134" s="33">
        <v>217109.64</v>
      </c>
      <c r="G134" s="26" t="s">
        <v>468</v>
      </c>
      <c r="H134" s="24"/>
      <c r="I134" s="24"/>
      <c r="J134" s="24"/>
    </row>
    <row r="135" spans="1:10" ht="60.75" x14ac:dyDescent="0.25">
      <c r="A135" s="6" t="s">
        <v>469</v>
      </c>
      <c r="B135" s="7" t="s">
        <v>707</v>
      </c>
      <c r="C135" s="31" t="s">
        <v>470</v>
      </c>
      <c r="D135" s="25" t="s">
        <v>471</v>
      </c>
      <c r="E135" s="7" t="s">
        <v>454</v>
      </c>
      <c r="F135" s="33">
        <v>74905.86</v>
      </c>
      <c r="G135" s="26" t="s">
        <v>472</v>
      </c>
      <c r="H135" s="24"/>
      <c r="I135" s="24"/>
      <c r="J135" s="24"/>
    </row>
    <row r="136" spans="1:10" ht="36.75" x14ac:dyDescent="0.25">
      <c r="A136" s="6" t="s">
        <v>473</v>
      </c>
      <c r="B136" s="7" t="s">
        <v>708</v>
      </c>
      <c r="C136" s="31" t="s">
        <v>474</v>
      </c>
      <c r="D136" s="25" t="s">
        <v>344</v>
      </c>
      <c r="E136" s="7" t="s">
        <v>475</v>
      </c>
      <c r="F136" s="33">
        <v>18138.96</v>
      </c>
      <c r="G136" s="26" t="s">
        <v>476</v>
      </c>
      <c r="H136" s="24"/>
      <c r="I136" s="24"/>
      <c r="J136" s="24"/>
    </row>
    <row r="137" spans="1:10" ht="48.75" x14ac:dyDescent="0.25">
      <c r="A137" s="6" t="s">
        <v>477</v>
      </c>
      <c r="B137" s="7" t="s">
        <v>709</v>
      </c>
      <c r="C137" s="31" t="s">
        <v>478</v>
      </c>
      <c r="D137" s="25" t="s">
        <v>298</v>
      </c>
      <c r="E137" s="7" t="s">
        <v>479</v>
      </c>
      <c r="F137" s="27">
        <v>47926.74</v>
      </c>
      <c r="G137" s="26" t="s">
        <v>480</v>
      </c>
      <c r="H137" s="24"/>
      <c r="I137" s="24"/>
      <c r="J137" s="24"/>
    </row>
    <row r="138" spans="1:10" ht="24.75" x14ac:dyDescent="0.25">
      <c r="A138" s="6" t="s">
        <v>473</v>
      </c>
      <c r="B138" s="7" t="s">
        <v>708</v>
      </c>
      <c r="C138" s="31" t="s">
        <v>481</v>
      </c>
      <c r="D138" s="25" t="s">
        <v>320</v>
      </c>
      <c r="E138" s="7" t="s">
        <v>482</v>
      </c>
      <c r="F138" s="33">
        <v>12928.08</v>
      </c>
      <c r="G138" s="26" t="s">
        <v>483</v>
      </c>
      <c r="H138" s="24"/>
      <c r="I138" s="24"/>
      <c r="J138" s="24"/>
    </row>
    <row r="139" spans="1:10" ht="60.75" x14ac:dyDescent="0.25">
      <c r="A139" s="6" t="s">
        <v>484</v>
      </c>
      <c r="B139" s="7" t="s">
        <v>710</v>
      </c>
      <c r="C139" s="31" t="s">
        <v>485</v>
      </c>
      <c r="D139" s="25" t="s">
        <v>120</v>
      </c>
      <c r="E139" s="7" t="s">
        <v>454</v>
      </c>
      <c r="F139" s="33">
        <v>81148.600000000006</v>
      </c>
      <c r="G139" s="26" t="s">
        <v>486</v>
      </c>
      <c r="H139" s="24"/>
      <c r="I139" s="24"/>
      <c r="J139" s="24"/>
    </row>
    <row r="140" spans="1:10" ht="36.75" x14ac:dyDescent="0.25">
      <c r="A140" s="6" t="s">
        <v>487</v>
      </c>
      <c r="B140" s="7" t="s">
        <v>488</v>
      </c>
      <c r="C140" s="31" t="s">
        <v>489</v>
      </c>
      <c r="D140" s="25" t="s">
        <v>490</v>
      </c>
      <c r="E140" s="7" t="s">
        <v>491</v>
      </c>
      <c r="F140" s="27">
        <v>37583</v>
      </c>
      <c r="G140" s="26" t="s">
        <v>492</v>
      </c>
      <c r="H140" s="24"/>
      <c r="I140" s="24"/>
      <c r="J140" s="24"/>
    </row>
    <row r="141" spans="1:10" ht="36.75" x14ac:dyDescent="0.25">
      <c r="A141" s="6" t="s">
        <v>252</v>
      </c>
      <c r="B141" s="7" t="s">
        <v>681</v>
      </c>
      <c r="C141" s="31" t="s">
        <v>493</v>
      </c>
      <c r="D141" s="25" t="s">
        <v>99</v>
      </c>
      <c r="E141" s="7" t="s">
        <v>494</v>
      </c>
      <c r="F141" s="27">
        <v>106000</v>
      </c>
      <c r="G141" s="26" t="s">
        <v>495</v>
      </c>
      <c r="H141" s="24"/>
      <c r="I141" s="24"/>
      <c r="J141" s="24"/>
    </row>
    <row r="142" spans="1:10" ht="36.75" x14ac:dyDescent="0.25">
      <c r="A142" s="6" t="s">
        <v>496</v>
      </c>
      <c r="B142" s="7" t="s">
        <v>497</v>
      </c>
      <c r="C142" s="31" t="s">
        <v>498</v>
      </c>
      <c r="D142" s="25" t="s">
        <v>254</v>
      </c>
      <c r="E142" s="7" t="s">
        <v>499</v>
      </c>
      <c r="F142" s="27">
        <v>90494.2</v>
      </c>
      <c r="G142" s="26" t="s">
        <v>500</v>
      </c>
      <c r="H142" s="24"/>
      <c r="I142" s="24"/>
      <c r="J142" s="24"/>
    </row>
    <row r="143" spans="1:10" ht="48.75" x14ac:dyDescent="0.25">
      <c r="A143" s="6" t="s">
        <v>501</v>
      </c>
      <c r="B143" s="7" t="s">
        <v>711</v>
      </c>
      <c r="C143" s="31" t="s">
        <v>502</v>
      </c>
      <c r="D143" s="25" t="s">
        <v>120</v>
      </c>
      <c r="E143" s="7" t="s">
        <v>503</v>
      </c>
      <c r="F143" s="27">
        <v>80771</v>
      </c>
      <c r="G143" s="26" t="s">
        <v>504</v>
      </c>
      <c r="H143" s="24"/>
      <c r="I143" s="24"/>
      <c r="J143" s="24"/>
    </row>
    <row r="144" spans="1:10" ht="24.75" x14ac:dyDescent="0.25">
      <c r="A144" s="6" t="s">
        <v>505</v>
      </c>
      <c r="B144" s="6" t="s">
        <v>506</v>
      </c>
      <c r="C144" s="31" t="s">
        <v>507</v>
      </c>
      <c r="D144" s="25" t="s">
        <v>508</v>
      </c>
      <c r="E144" s="7" t="s">
        <v>509</v>
      </c>
      <c r="F144" s="27">
        <v>37649.08</v>
      </c>
      <c r="G144" s="26" t="s">
        <v>510</v>
      </c>
      <c r="H144" s="24"/>
      <c r="I144" s="24"/>
      <c r="J144" s="24"/>
    </row>
    <row r="145" spans="1:10" ht="36.75" x14ac:dyDescent="0.25">
      <c r="A145" s="28" t="s">
        <v>511</v>
      </c>
      <c r="B145" s="28" t="s">
        <v>712</v>
      </c>
      <c r="C145" s="31" t="s">
        <v>513</v>
      </c>
      <c r="D145" s="25" t="s">
        <v>189</v>
      </c>
      <c r="E145" s="7" t="s">
        <v>514</v>
      </c>
      <c r="F145" s="27">
        <v>5882.3</v>
      </c>
      <c r="G145" s="26" t="s">
        <v>515</v>
      </c>
      <c r="H145" s="29"/>
      <c r="I145" s="29"/>
      <c r="J145" s="29"/>
    </row>
    <row r="146" spans="1:10" ht="48.75" x14ac:dyDescent="0.25">
      <c r="A146" s="28" t="s">
        <v>516</v>
      </c>
      <c r="B146" s="28" t="s">
        <v>713</v>
      </c>
      <c r="C146" s="31" t="s">
        <v>517</v>
      </c>
      <c r="D146" s="25" t="s">
        <v>518</v>
      </c>
      <c r="E146" s="7" t="s">
        <v>519</v>
      </c>
      <c r="F146" s="27">
        <v>530319.64</v>
      </c>
      <c r="G146" s="26" t="s">
        <v>520</v>
      </c>
      <c r="H146" s="29"/>
      <c r="I146" s="29"/>
      <c r="J146" s="29"/>
    </row>
    <row r="147" spans="1:10" ht="24.75" x14ac:dyDescent="0.25">
      <c r="A147" s="28" t="s">
        <v>521</v>
      </c>
      <c r="B147" s="28" t="s">
        <v>522</v>
      </c>
      <c r="C147" s="31" t="s">
        <v>523</v>
      </c>
      <c r="D147" s="25" t="s">
        <v>298</v>
      </c>
      <c r="E147" s="7" t="s">
        <v>524</v>
      </c>
      <c r="F147" s="27">
        <v>726880</v>
      </c>
      <c r="G147" s="26" t="s">
        <v>525</v>
      </c>
      <c r="H147" s="29"/>
      <c r="I147" s="29"/>
      <c r="J147" s="29"/>
    </row>
    <row r="148" spans="1:10" ht="24.75" x14ac:dyDescent="0.25">
      <c r="A148" s="28" t="s">
        <v>526</v>
      </c>
      <c r="B148" s="28" t="s">
        <v>714</v>
      </c>
      <c r="C148" s="31" t="s">
        <v>528</v>
      </c>
      <c r="D148" s="25" t="s">
        <v>529</v>
      </c>
      <c r="E148" s="7" t="s">
        <v>530</v>
      </c>
      <c r="F148" s="27">
        <v>354046.56</v>
      </c>
      <c r="G148" s="26" t="s">
        <v>531</v>
      </c>
      <c r="H148" s="29"/>
      <c r="I148" s="29"/>
      <c r="J148" s="29"/>
    </row>
    <row r="149" spans="1:10" ht="24.75" x14ac:dyDescent="0.25">
      <c r="A149" s="28" t="s">
        <v>532</v>
      </c>
      <c r="B149" s="28" t="s">
        <v>715</v>
      </c>
      <c r="C149" s="31" t="s">
        <v>203</v>
      </c>
      <c r="D149" s="25" t="s">
        <v>518</v>
      </c>
      <c r="E149" s="7" t="s">
        <v>533</v>
      </c>
      <c r="F149" s="27">
        <v>362186.6</v>
      </c>
      <c r="G149" s="26" t="s">
        <v>534</v>
      </c>
      <c r="H149" s="29"/>
      <c r="I149" s="29"/>
      <c r="J149" s="29"/>
    </row>
    <row r="150" spans="1:10" ht="15.75" thickBot="1" x14ac:dyDescent="0.3"/>
    <row r="151" spans="1:10" ht="15.75" thickBot="1" x14ac:dyDescent="0.3">
      <c r="A151" s="35"/>
      <c r="B151" s="36"/>
      <c r="C151" s="37"/>
      <c r="D151" s="37"/>
      <c r="E151" s="38"/>
      <c r="F151" s="39">
        <f>SUM(F11:F150)</f>
        <v>12700522.650000002</v>
      </c>
    </row>
  </sheetData>
  <mergeCells count="4">
    <mergeCell ref="A7:F7"/>
    <mergeCell ref="A5:F5"/>
    <mergeCell ref="A6:F6"/>
    <mergeCell ref="A8:F8"/>
  </mergeCells>
  <phoneticPr fontId="8" type="noConversion"/>
  <pageMargins left="0.39370078740157483" right="0.51181102362204722" top="0.74803149606299213" bottom="1.06" header="0.31496062992125984" footer="0.15748031496062992"/>
  <pageSetup scale="71" fitToHeight="0" orientation="portrait" r:id="rId1"/>
  <headerFooter>
    <oddFooter>&amp;LPREPARADO POR
LUISA ARIZA R
TECNICA CONTABILIDAD
&amp;PPag./8&amp;CREVISADO POR
IVELISSE VARGAS S.
CONTADORA&amp;RAUTORIZADO POR
FELIX RAMIREZ
DIR. FINANCIERO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8E59-8592-46C3-9474-57CFAFD6C686}">
  <dimension ref="A1:I120"/>
  <sheetViews>
    <sheetView topLeftCell="A5" workbookViewId="0">
      <selection activeCell="I2" sqref="I2:I114"/>
    </sheetView>
  </sheetViews>
  <sheetFormatPr baseColWidth="10" defaultColWidth="11.42578125" defaultRowHeight="15" x14ac:dyDescent="0.25"/>
  <cols>
    <col min="1" max="1" width="10.140625" style="18" customWidth="1"/>
    <col min="2" max="2" width="22.140625" style="17" customWidth="1"/>
    <col min="3" max="3" width="23.5703125" style="17" customWidth="1"/>
    <col min="4" max="4" width="11.42578125" style="17"/>
    <col min="6" max="6" width="34.5703125" customWidth="1"/>
    <col min="9" max="9" width="64.140625" customWidth="1"/>
  </cols>
  <sheetData>
    <row r="1" spans="1:9" x14ac:dyDescent="0.25">
      <c r="A1" s="22" t="s">
        <v>535</v>
      </c>
      <c r="B1" s="22" t="s">
        <v>536</v>
      </c>
      <c r="C1" s="22" t="s">
        <v>537</v>
      </c>
      <c r="D1" s="22" t="s">
        <v>6</v>
      </c>
    </row>
    <row r="2" spans="1:9" x14ac:dyDescent="0.25">
      <c r="A2" s="22" t="s">
        <v>538</v>
      </c>
      <c r="B2" s="23"/>
      <c r="C2" s="23"/>
      <c r="F2" s="7" t="s">
        <v>539</v>
      </c>
      <c r="I2" t="str">
        <f>UPPER(F2)</f>
        <v>ECO MENSAJERÍA, SAS</v>
      </c>
    </row>
    <row r="3" spans="1:9" x14ac:dyDescent="0.25">
      <c r="A3" s="22" t="s">
        <v>540</v>
      </c>
      <c r="B3" s="23"/>
      <c r="C3" s="23"/>
      <c r="F3" s="7" t="s">
        <v>8</v>
      </c>
      <c r="I3" t="str">
        <f>UPPER(F3)</f>
        <v>EDENORTE DOMINICANA S A</v>
      </c>
    </row>
    <row r="4" spans="1:9" ht="24.75" x14ac:dyDescent="0.25">
      <c r="A4" s="22" t="s">
        <v>541</v>
      </c>
      <c r="B4" s="23"/>
      <c r="C4" s="23"/>
      <c r="F4" s="7" t="s">
        <v>18</v>
      </c>
      <c r="I4" t="str">
        <f t="shared" ref="I4:I67" si="0">UPPER(F4)</f>
        <v>INST NAC DE AGUAS POTABLES Y ALCATARILLADOS</v>
      </c>
    </row>
    <row r="5" spans="1:9" ht="24.75" x14ac:dyDescent="0.25">
      <c r="A5" s="22" t="s">
        <v>542</v>
      </c>
      <c r="B5" s="23"/>
      <c r="C5" s="23"/>
      <c r="F5" s="7" t="s">
        <v>27</v>
      </c>
      <c r="I5" t="str">
        <f t="shared" si="0"/>
        <v>CORPORACION DEL ACUEDUCTO Y ALCANTARILLADO DE SANTO DOMINGO</v>
      </c>
    </row>
    <row r="6" spans="1:9" x14ac:dyDescent="0.25">
      <c r="A6" s="22" t="s">
        <v>543</v>
      </c>
      <c r="B6" s="23"/>
      <c r="C6" s="23"/>
      <c r="F6" s="7" t="s">
        <v>544</v>
      </c>
      <c r="I6" t="str">
        <f t="shared" si="0"/>
        <v>AYUNTAMIENTO DEL DISTRITO NACIONAL</v>
      </c>
    </row>
    <row r="7" spans="1:9" ht="24.75" x14ac:dyDescent="0.25">
      <c r="A7" s="22" t="s">
        <v>545</v>
      </c>
      <c r="B7" s="23"/>
      <c r="C7" s="23"/>
      <c r="F7" s="7" t="s">
        <v>42</v>
      </c>
      <c r="I7" t="str">
        <f t="shared" si="0"/>
        <v>AYUNTAMIENTO MUNICIPAL DE SAN PEDRO DE MACORIS</v>
      </c>
    </row>
    <row r="8" spans="1:9" ht="24.75" x14ac:dyDescent="0.25">
      <c r="A8" s="22" t="s">
        <v>546</v>
      </c>
      <c r="B8" s="23"/>
      <c r="C8" s="23"/>
      <c r="F8" s="7" t="s">
        <v>47</v>
      </c>
      <c r="I8" t="str">
        <f t="shared" si="0"/>
        <v>CORPORACIÓN ESTATAL DE RADIO Y TELEVISIÓN (CERTV)</v>
      </c>
    </row>
    <row r="9" spans="1:9" x14ac:dyDescent="0.25">
      <c r="A9" s="22" t="s">
        <v>547</v>
      </c>
      <c r="B9" s="23"/>
      <c r="C9" s="23"/>
      <c r="F9" s="7" t="s">
        <v>66</v>
      </c>
      <c r="I9" t="str">
        <f t="shared" si="0"/>
        <v>IMPRESOS TRES TINTAS, SRL</v>
      </c>
    </row>
    <row r="10" spans="1:9" x14ac:dyDescent="0.25">
      <c r="A10" s="22" t="s">
        <v>76</v>
      </c>
      <c r="B10" s="23"/>
      <c r="C10" s="23"/>
      <c r="F10" s="7" t="s">
        <v>72</v>
      </c>
      <c r="I10" t="str">
        <f t="shared" si="0"/>
        <v>GRUPO SOLVA, SRL</v>
      </c>
    </row>
    <row r="11" spans="1:9" x14ac:dyDescent="0.25">
      <c r="A11" s="22" t="s">
        <v>548</v>
      </c>
      <c r="B11" s="23"/>
      <c r="C11" s="23"/>
      <c r="F11" s="7" t="s">
        <v>549</v>
      </c>
      <c r="I11" t="str">
        <f t="shared" si="0"/>
        <v>THARIMZA BUSINESS GROUP, SRL</v>
      </c>
    </row>
    <row r="12" spans="1:9" x14ac:dyDescent="0.25">
      <c r="A12" s="22" t="s">
        <v>91</v>
      </c>
      <c r="B12" s="23"/>
      <c r="C12" s="23"/>
      <c r="F12" s="7" t="s">
        <v>87</v>
      </c>
      <c r="I12" t="str">
        <f t="shared" si="0"/>
        <v>GGM COMUNICACIONES INTEGRALES, SRL</v>
      </c>
    </row>
    <row r="13" spans="1:9" x14ac:dyDescent="0.25">
      <c r="A13" s="22" t="s">
        <v>550</v>
      </c>
      <c r="B13" s="23"/>
      <c r="C13" s="23"/>
      <c r="F13" s="7" t="s">
        <v>551</v>
      </c>
      <c r="I13" t="str">
        <f t="shared" si="0"/>
        <v>OFICINA DE COORDINACION PRESIDENCIAL</v>
      </c>
    </row>
    <row r="14" spans="1:9" x14ac:dyDescent="0.25">
      <c r="A14" s="22" t="s">
        <v>550</v>
      </c>
      <c r="B14" s="23"/>
      <c r="C14" s="23"/>
      <c r="F14" s="6" t="s">
        <v>551</v>
      </c>
      <c r="I14" t="str">
        <f t="shared" si="0"/>
        <v>OFICINA DE COORDINACION PRESIDENCIAL</v>
      </c>
    </row>
    <row r="15" spans="1:9" x14ac:dyDescent="0.25">
      <c r="A15" s="22" t="s">
        <v>552</v>
      </c>
      <c r="B15" s="23"/>
      <c r="C15" s="23"/>
      <c r="F15" s="6" t="s">
        <v>553</v>
      </c>
      <c r="I15" t="str">
        <f t="shared" si="0"/>
        <v>MILQUELLA JORGELINA MELO SAVIÑON</v>
      </c>
    </row>
    <row r="16" spans="1:9" x14ac:dyDescent="0.25">
      <c r="A16" s="22" t="s">
        <v>554</v>
      </c>
      <c r="B16" s="23"/>
      <c r="C16" s="23"/>
      <c r="F16" s="6" t="s">
        <v>555</v>
      </c>
      <c r="I16" t="str">
        <f t="shared" si="0"/>
        <v>MARIANA BRAZOBAN MAÑON</v>
      </c>
    </row>
    <row r="17" spans="1:9" x14ac:dyDescent="0.25">
      <c r="A17" s="22" t="s">
        <v>556</v>
      </c>
      <c r="B17" s="23"/>
      <c r="C17" s="23"/>
      <c r="F17" s="6" t="s">
        <v>557</v>
      </c>
      <c r="I17" t="str">
        <f t="shared" si="0"/>
        <v>GABRIELA MARLEN GUTIÉRREZ VERAS</v>
      </c>
    </row>
    <row r="18" spans="1:9" x14ac:dyDescent="0.25">
      <c r="A18" s="22" t="s">
        <v>558</v>
      </c>
      <c r="B18" s="23"/>
      <c r="C18" s="23"/>
      <c r="F18" s="6" t="s">
        <v>103</v>
      </c>
      <c r="I18" t="str">
        <f t="shared" si="0"/>
        <v>SANTA CRISTINA BRITO CARELA</v>
      </c>
    </row>
    <row r="19" spans="1:9" x14ac:dyDescent="0.25">
      <c r="A19" s="22" t="s">
        <v>559</v>
      </c>
      <c r="B19" s="23"/>
      <c r="C19" s="23"/>
      <c r="F19" s="6" t="s">
        <v>560</v>
      </c>
      <c r="I19" t="str">
        <f t="shared" si="0"/>
        <v>MARIANA GUADALUPE TRONCOSO MEJIA</v>
      </c>
    </row>
    <row r="20" spans="1:9" x14ac:dyDescent="0.25">
      <c r="A20" s="22" t="s">
        <v>561</v>
      </c>
      <c r="B20" s="23"/>
      <c r="C20" s="23"/>
      <c r="F20" s="6" t="s">
        <v>562</v>
      </c>
      <c r="I20" t="str">
        <f t="shared" si="0"/>
        <v>EUGENIA ALTAGRACIA BODDEN DE CAPELLAN</v>
      </c>
    </row>
    <row r="21" spans="1:9" x14ac:dyDescent="0.25">
      <c r="A21" s="22" t="s">
        <v>563</v>
      </c>
      <c r="B21" s="23"/>
      <c r="C21" s="23"/>
      <c r="F21" s="6" t="s">
        <v>118</v>
      </c>
      <c r="I21" t="str">
        <f t="shared" si="0"/>
        <v>RAFAEL ANTONIO GONZALEZ SALCEDO</v>
      </c>
    </row>
    <row r="22" spans="1:9" x14ac:dyDescent="0.25">
      <c r="A22" s="22" t="s">
        <v>564</v>
      </c>
      <c r="B22" s="23"/>
      <c r="C22" s="23"/>
      <c r="F22" s="6" t="s">
        <v>129</v>
      </c>
      <c r="I22" t="str">
        <f t="shared" si="0"/>
        <v>VÍCTOR MANUEL ESPINAL RODRÍGUEZ</v>
      </c>
    </row>
    <row r="23" spans="1:9" x14ac:dyDescent="0.25">
      <c r="A23" s="22" t="s">
        <v>565</v>
      </c>
      <c r="B23" s="23"/>
      <c r="C23" s="23"/>
      <c r="F23" s="6" t="s">
        <v>135</v>
      </c>
      <c r="I23" t="str">
        <f t="shared" si="0"/>
        <v>MARIA CONCEPCION RODRIGUEZ ABREU</v>
      </c>
    </row>
    <row r="24" spans="1:9" x14ac:dyDescent="0.25">
      <c r="A24" s="22" t="s">
        <v>145</v>
      </c>
      <c r="B24" s="23"/>
      <c r="C24" s="23"/>
      <c r="F24" s="6" t="s">
        <v>141</v>
      </c>
      <c r="I24" t="str">
        <f t="shared" si="0"/>
        <v>MILADY ALTAGRACIA SUAREZ CASTILLO</v>
      </c>
    </row>
    <row r="25" spans="1:9" x14ac:dyDescent="0.25">
      <c r="A25" s="22" t="s">
        <v>159</v>
      </c>
      <c r="B25" s="23"/>
      <c r="C25" s="23"/>
      <c r="F25" s="6" t="s">
        <v>147</v>
      </c>
      <c r="I25" t="str">
        <f t="shared" si="0"/>
        <v>MARIO MORILLO BRITO</v>
      </c>
    </row>
    <row r="26" spans="1:9" x14ac:dyDescent="0.25">
      <c r="A26" s="22" t="s">
        <v>155</v>
      </c>
      <c r="B26" s="23"/>
      <c r="C26" s="23"/>
      <c r="F26" s="6" t="s">
        <v>147</v>
      </c>
      <c r="I26" t="str">
        <f t="shared" si="0"/>
        <v>MARIO MORILLO BRITO</v>
      </c>
    </row>
    <row r="27" spans="1:9" x14ac:dyDescent="0.25">
      <c r="A27" s="22" t="s">
        <v>151</v>
      </c>
      <c r="B27" s="23"/>
      <c r="C27" s="23"/>
      <c r="F27" s="6" t="s">
        <v>147</v>
      </c>
      <c r="I27" t="str">
        <f t="shared" si="0"/>
        <v>MARIO MORILLO BRITO</v>
      </c>
    </row>
    <row r="28" spans="1:9" x14ac:dyDescent="0.25">
      <c r="A28" s="22" t="s">
        <v>566</v>
      </c>
      <c r="B28" s="23"/>
      <c r="C28" s="23"/>
      <c r="F28" s="6" t="s">
        <v>174</v>
      </c>
      <c r="I28" t="str">
        <f t="shared" si="0"/>
        <v>PLAZA NACO HOTEL, SRL</v>
      </c>
    </row>
    <row r="29" spans="1:9" x14ac:dyDescent="0.25">
      <c r="A29" s="22" t="s">
        <v>183</v>
      </c>
      <c r="B29" s="23"/>
      <c r="C29" s="23"/>
      <c r="F29" s="6" t="s">
        <v>179</v>
      </c>
      <c r="I29" t="str">
        <f t="shared" si="0"/>
        <v>MIALMA PALMERA, SRL</v>
      </c>
    </row>
    <row r="30" spans="1:9" x14ac:dyDescent="0.25">
      <c r="A30" s="22" t="s">
        <v>191</v>
      </c>
      <c r="B30" s="23"/>
      <c r="C30" s="23"/>
      <c r="F30" s="6" t="s">
        <v>187</v>
      </c>
      <c r="I30" t="str">
        <f t="shared" si="0"/>
        <v>TACUBAYA INMOBILIARIA, SRL</v>
      </c>
    </row>
    <row r="31" spans="1:9" x14ac:dyDescent="0.25">
      <c r="A31" s="22" t="s">
        <v>567</v>
      </c>
      <c r="B31" s="23"/>
      <c r="C31" s="23"/>
      <c r="F31" s="6" t="s">
        <v>568</v>
      </c>
      <c r="I31" t="str">
        <f t="shared" si="0"/>
        <v>INVERSIONES ROARAR, SRL</v>
      </c>
    </row>
    <row r="32" spans="1:9" ht="24.75" x14ac:dyDescent="0.25">
      <c r="A32" s="22" t="s">
        <v>212</v>
      </c>
      <c r="B32" s="23"/>
      <c r="C32" s="23"/>
      <c r="F32" s="7" t="s">
        <v>209</v>
      </c>
      <c r="I32" t="str">
        <f t="shared" si="0"/>
        <v>PATRONATO DE TRAMPOLIN MUSEO INFANTIL, INC.</v>
      </c>
    </row>
    <row r="33" spans="1:9" x14ac:dyDescent="0.25">
      <c r="A33" s="22" t="s">
        <v>569</v>
      </c>
      <c r="B33" s="23"/>
      <c r="C33" s="23"/>
      <c r="F33" s="7" t="s">
        <v>570</v>
      </c>
      <c r="I33" t="str">
        <f t="shared" si="0"/>
        <v>FEDERACION DOMINICANA DE VOLEIBOL</v>
      </c>
    </row>
    <row r="34" spans="1:9" x14ac:dyDescent="0.25">
      <c r="A34" s="22" t="s">
        <v>222</v>
      </c>
      <c r="B34" s="23"/>
      <c r="C34" s="23"/>
      <c r="F34" s="6" t="s">
        <v>218</v>
      </c>
      <c r="I34" t="str">
        <f t="shared" si="0"/>
        <v>SYSRAM, EIRL</v>
      </c>
    </row>
    <row r="35" spans="1:9" x14ac:dyDescent="0.25">
      <c r="A35" s="22" t="s">
        <v>571</v>
      </c>
      <c r="B35" s="23"/>
      <c r="C35" s="23"/>
      <c r="F35" s="6" t="s">
        <v>572</v>
      </c>
      <c r="I35" t="str">
        <f t="shared" si="0"/>
        <v>SEGUROS RESERVAS, SA</v>
      </c>
    </row>
    <row r="36" spans="1:9" x14ac:dyDescent="0.25">
      <c r="A36" s="22" t="s">
        <v>228</v>
      </c>
      <c r="B36" s="23"/>
      <c r="C36" s="23"/>
      <c r="F36" s="6" t="s">
        <v>224</v>
      </c>
      <c r="I36" t="str">
        <f t="shared" si="0"/>
        <v>SEGUROS UNIVERSAL C POR A</v>
      </c>
    </row>
    <row r="37" spans="1:9" x14ac:dyDescent="0.25">
      <c r="A37" s="22" t="s">
        <v>573</v>
      </c>
      <c r="B37" s="23"/>
      <c r="C37" s="23"/>
      <c r="F37" s="6" t="s">
        <v>230</v>
      </c>
      <c r="I37" t="str">
        <f t="shared" si="0"/>
        <v>HUMANO SEGUROS S A</v>
      </c>
    </row>
    <row r="38" spans="1:9" x14ac:dyDescent="0.25">
      <c r="A38" s="22" t="s">
        <v>574</v>
      </c>
      <c r="B38" s="23"/>
      <c r="C38" s="23"/>
      <c r="F38" s="6" t="s">
        <v>575</v>
      </c>
      <c r="I38" t="str">
        <f t="shared" si="0"/>
        <v>2 BENEFICIARIOS</v>
      </c>
    </row>
    <row r="39" spans="1:9" x14ac:dyDescent="0.25">
      <c r="A39" s="22" t="s">
        <v>576</v>
      </c>
      <c r="B39" s="23"/>
      <c r="C39" s="23"/>
      <c r="F39" s="6" t="s">
        <v>577</v>
      </c>
      <c r="I39" t="str">
        <f t="shared" si="0"/>
        <v>MANTERSA SRL</v>
      </c>
    </row>
    <row r="40" spans="1:9" x14ac:dyDescent="0.25">
      <c r="A40" s="22" t="s">
        <v>578</v>
      </c>
      <c r="B40" s="23"/>
      <c r="C40" s="23"/>
      <c r="F40" s="6" t="s">
        <v>579</v>
      </c>
      <c r="I40" t="str">
        <f t="shared" si="0"/>
        <v>DELTA COMERCIAL, SA</v>
      </c>
    </row>
    <row r="41" spans="1:9" x14ac:dyDescent="0.25">
      <c r="A41" s="22" t="s">
        <v>580</v>
      </c>
      <c r="B41" s="23"/>
      <c r="C41" s="23"/>
      <c r="F41" s="6" t="s">
        <v>581</v>
      </c>
      <c r="I41" t="str">
        <f t="shared" si="0"/>
        <v>TOMAS GOMEZ CHECO C POR A</v>
      </c>
    </row>
    <row r="42" spans="1:9" x14ac:dyDescent="0.25">
      <c r="A42" s="22" t="s">
        <v>250</v>
      </c>
      <c r="B42" s="23"/>
      <c r="C42" s="23"/>
      <c r="F42" s="6" t="s">
        <v>246</v>
      </c>
      <c r="I42" t="str">
        <f t="shared" si="0"/>
        <v>SERVICIOS E INSTALACIONES TECNICAS S A</v>
      </c>
    </row>
    <row r="43" spans="1:9" x14ac:dyDescent="0.25">
      <c r="A43" s="22" t="s">
        <v>582</v>
      </c>
      <c r="B43" s="23"/>
      <c r="C43" s="23"/>
      <c r="F43" s="6" t="s">
        <v>246</v>
      </c>
      <c r="I43" t="str">
        <f t="shared" si="0"/>
        <v>SERVICIOS E INSTALACIONES TECNICAS S A</v>
      </c>
    </row>
    <row r="44" spans="1:9" x14ac:dyDescent="0.25">
      <c r="A44" s="22" t="s">
        <v>583</v>
      </c>
      <c r="B44" s="23"/>
      <c r="C44" s="23"/>
      <c r="F44" s="6" t="s">
        <v>584</v>
      </c>
      <c r="I44" t="str">
        <f t="shared" si="0"/>
        <v>CASTILLO SECURITY NETWORKING (CSNE), SRL</v>
      </c>
    </row>
    <row r="45" spans="1:9" x14ac:dyDescent="0.25">
      <c r="A45" s="22" t="s">
        <v>585</v>
      </c>
      <c r="B45" s="23"/>
      <c r="C45" s="23"/>
      <c r="F45" s="6" t="s">
        <v>586</v>
      </c>
      <c r="I45" t="str">
        <f t="shared" si="0"/>
        <v>LAVANDERIA ROYAL C POR A</v>
      </c>
    </row>
    <row r="46" spans="1:9" x14ac:dyDescent="0.25">
      <c r="A46" s="22" t="s">
        <v>587</v>
      </c>
      <c r="B46" s="23"/>
      <c r="C46" s="23"/>
      <c r="F46" s="6" t="s">
        <v>588</v>
      </c>
      <c r="I46" t="str">
        <f t="shared" si="0"/>
        <v>RAMON ANTONIO NIEVES MOTA</v>
      </c>
    </row>
    <row r="47" spans="1:9" x14ac:dyDescent="0.25">
      <c r="A47" s="22" t="s">
        <v>589</v>
      </c>
      <c r="B47" s="23"/>
      <c r="C47" s="23"/>
      <c r="F47" s="6" t="s">
        <v>590</v>
      </c>
      <c r="I47" t="str">
        <f t="shared" si="0"/>
        <v>FRANCISCA DE LOS SANTOS DE LOS SANTOS</v>
      </c>
    </row>
    <row r="48" spans="1:9" ht="24.75" x14ac:dyDescent="0.25">
      <c r="A48" s="22" t="s">
        <v>591</v>
      </c>
      <c r="B48" s="23"/>
      <c r="C48" s="23"/>
      <c r="F48" s="7" t="s">
        <v>592</v>
      </c>
      <c r="I48" t="str">
        <f t="shared" si="0"/>
        <v>UNIVERSIDAD AUTONOMA DE SANTO DOMINGO</v>
      </c>
    </row>
    <row r="49" spans="1:9" ht="24.75" x14ac:dyDescent="0.25">
      <c r="A49" s="22" t="s">
        <v>593</v>
      </c>
      <c r="B49" s="23"/>
      <c r="C49" s="23"/>
      <c r="F49" s="7" t="s">
        <v>276</v>
      </c>
      <c r="I49" t="str">
        <f t="shared" si="0"/>
        <v>BANCO DE RESERVA DE LA REP.  DOM. BANCO SERVICIOS MULTIPLES, SA</v>
      </c>
    </row>
    <row r="50" spans="1:9" ht="24.75" x14ac:dyDescent="0.25">
      <c r="A50" s="22" t="s">
        <v>594</v>
      </c>
      <c r="B50" s="23"/>
      <c r="C50" s="23"/>
      <c r="F50" s="7" t="s">
        <v>276</v>
      </c>
      <c r="I50" t="str">
        <f t="shared" si="0"/>
        <v>BANCO DE RESERVA DE LA REP.  DOM. BANCO SERVICIOS MULTIPLES, SA</v>
      </c>
    </row>
    <row r="51" spans="1:9" ht="24.75" x14ac:dyDescent="0.25">
      <c r="A51" s="22" t="s">
        <v>595</v>
      </c>
      <c r="B51" s="23"/>
      <c r="C51" s="23"/>
      <c r="F51" s="7" t="s">
        <v>276</v>
      </c>
      <c r="I51" t="str">
        <f t="shared" si="0"/>
        <v>BANCO DE RESERVA DE LA REP.  DOM. BANCO SERVICIOS MULTIPLES, SA</v>
      </c>
    </row>
    <row r="52" spans="1:9" ht="24.75" x14ac:dyDescent="0.25">
      <c r="A52" s="22" t="s">
        <v>596</v>
      </c>
      <c r="B52" s="23"/>
      <c r="C52" s="23"/>
      <c r="F52" s="7" t="s">
        <v>276</v>
      </c>
      <c r="I52" t="str">
        <f t="shared" si="0"/>
        <v>BANCO DE RESERVA DE LA REP.  DOM. BANCO SERVICIOS MULTIPLES, SA</v>
      </c>
    </row>
    <row r="53" spans="1:9" ht="24.75" x14ac:dyDescent="0.25">
      <c r="A53" s="22" t="s">
        <v>597</v>
      </c>
      <c r="B53" s="23"/>
      <c r="C53" s="23"/>
      <c r="F53" s="7" t="s">
        <v>276</v>
      </c>
      <c r="I53" t="str">
        <f t="shared" si="0"/>
        <v>BANCO DE RESERVA DE LA REP.  DOM. BANCO SERVICIOS MULTIPLES, SA</v>
      </c>
    </row>
    <row r="54" spans="1:9" x14ac:dyDescent="0.25">
      <c r="A54" s="22" t="s">
        <v>292</v>
      </c>
      <c r="B54" s="23"/>
      <c r="C54" s="23"/>
      <c r="F54" s="7" t="s">
        <v>289</v>
      </c>
      <c r="I54" t="str">
        <f t="shared" si="0"/>
        <v>PEDRO MIGUEL REYES GOMEZ</v>
      </c>
    </row>
    <row r="55" spans="1:9" x14ac:dyDescent="0.25">
      <c r="A55" s="22" t="s">
        <v>598</v>
      </c>
      <c r="B55" s="23"/>
      <c r="C55" s="23"/>
      <c r="F55" s="7" t="s">
        <v>599</v>
      </c>
      <c r="I55" t="str">
        <f t="shared" si="0"/>
        <v>CLARA MARGARITA BAEZ CUELLO</v>
      </c>
    </row>
    <row r="56" spans="1:9" ht="24.75" x14ac:dyDescent="0.25">
      <c r="A56" s="22" t="s">
        <v>310</v>
      </c>
      <c r="B56" s="23"/>
      <c r="C56" s="23"/>
      <c r="F56" s="7" t="s">
        <v>306</v>
      </c>
      <c r="I56" t="str">
        <f t="shared" si="0"/>
        <v>CID COMUNICACION INTEGRAL DOMINICANA, SRL</v>
      </c>
    </row>
    <row r="57" spans="1:9" x14ac:dyDescent="0.25">
      <c r="A57" s="22" t="s">
        <v>316</v>
      </c>
      <c r="B57" s="23"/>
      <c r="C57" s="23"/>
      <c r="F57" s="7" t="s">
        <v>312</v>
      </c>
      <c r="I57" t="str">
        <f t="shared" si="0"/>
        <v>FT EVENT CONSULTANTS, SRL</v>
      </c>
    </row>
    <row r="58" spans="1:9" x14ac:dyDescent="0.25">
      <c r="A58" s="22" t="s">
        <v>327</v>
      </c>
      <c r="B58" s="23"/>
      <c r="C58" s="23"/>
      <c r="F58" s="7" t="s">
        <v>318</v>
      </c>
      <c r="I58" t="str">
        <f t="shared" si="0"/>
        <v>GRUPO ARISTA, SRL</v>
      </c>
    </row>
    <row r="59" spans="1:9" x14ac:dyDescent="0.25">
      <c r="A59" s="22" t="s">
        <v>600</v>
      </c>
      <c r="B59" s="23"/>
      <c r="C59" s="23"/>
      <c r="F59" s="7" t="s">
        <v>601</v>
      </c>
      <c r="I59" t="str">
        <f t="shared" si="0"/>
        <v>ALEJANDRO RAPOSO PRODUCCIONES, SRL</v>
      </c>
    </row>
    <row r="60" spans="1:9" x14ac:dyDescent="0.25">
      <c r="A60" s="22" t="s">
        <v>602</v>
      </c>
      <c r="B60" s="23"/>
      <c r="C60" s="23"/>
      <c r="F60" s="7" t="s">
        <v>603</v>
      </c>
      <c r="I60" t="str">
        <f t="shared" si="0"/>
        <v>ECCENTRICO STUDIO, SRL</v>
      </c>
    </row>
    <row r="61" spans="1:9" ht="24.75" x14ac:dyDescent="0.25">
      <c r="A61" s="22" t="s">
        <v>604</v>
      </c>
      <c r="B61" s="23"/>
      <c r="C61" s="23"/>
      <c r="F61" s="7" t="s">
        <v>605</v>
      </c>
      <c r="I61" t="str">
        <f t="shared" si="0"/>
        <v>CENTRO DE INVESTIGACION PARA LA ACCION FEMENINA (CIPAF), D.</v>
      </c>
    </row>
    <row r="62" spans="1:9" ht="24.75" x14ac:dyDescent="0.25">
      <c r="A62" s="22" t="s">
        <v>606</v>
      </c>
      <c r="B62" s="23"/>
      <c r="C62" s="23"/>
      <c r="F62" s="7" t="s">
        <v>607</v>
      </c>
      <c r="I62" t="str">
        <f t="shared" si="0"/>
        <v>GOBERNACION DEL EDIFICIO DE OFICINAS GUBERNAMENTALES</v>
      </c>
    </row>
    <row r="63" spans="1:9" x14ac:dyDescent="0.25">
      <c r="A63" s="22" t="s">
        <v>346</v>
      </c>
      <c r="B63" s="23"/>
      <c r="C63" s="23"/>
      <c r="F63" s="7" t="s">
        <v>342</v>
      </c>
      <c r="I63" t="str">
        <f t="shared" si="0"/>
        <v>OFELIA ALTAGRACIA QUIÑONEZ DOMINGUEZ</v>
      </c>
    </row>
    <row r="64" spans="1:9" x14ac:dyDescent="0.25">
      <c r="A64" s="22" t="s">
        <v>608</v>
      </c>
      <c r="B64" s="23"/>
      <c r="C64" s="23"/>
      <c r="F64" s="7" t="s">
        <v>609</v>
      </c>
      <c r="I64" t="str">
        <f t="shared" si="0"/>
        <v>HENRY DAVID DE LA CRUZ TINEO</v>
      </c>
    </row>
    <row r="65" spans="1:9" x14ac:dyDescent="0.25">
      <c r="A65" s="22" t="s">
        <v>610</v>
      </c>
      <c r="B65" s="23"/>
      <c r="C65" s="23"/>
      <c r="F65" s="7" t="s">
        <v>611</v>
      </c>
      <c r="I65" t="str">
        <f t="shared" si="0"/>
        <v>ORGALIA CHECO MONEGRO</v>
      </c>
    </row>
    <row r="66" spans="1:9" x14ac:dyDescent="0.25">
      <c r="A66" s="22" t="s">
        <v>612</v>
      </c>
      <c r="B66" s="23"/>
      <c r="C66" s="23"/>
      <c r="F66" s="7" t="s">
        <v>611</v>
      </c>
      <c r="I66" t="str">
        <f t="shared" si="0"/>
        <v>ORGALIA CHECO MONEGRO</v>
      </c>
    </row>
    <row r="67" spans="1:9" x14ac:dyDescent="0.25">
      <c r="A67" s="22" t="s">
        <v>613</v>
      </c>
      <c r="B67" s="23"/>
      <c r="C67" s="23"/>
      <c r="F67" s="7" t="s">
        <v>614</v>
      </c>
      <c r="I67" t="str">
        <f t="shared" si="0"/>
        <v>THELMA ALTAGRACIA MARTINEZ MERCEDES</v>
      </c>
    </row>
    <row r="68" spans="1:9" x14ac:dyDescent="0.25">
      <c r="A68" s="22" t="s">
        <v>566</v>
      </c>
      <c r="B68" s="23"/>
      <c r="C68" s="23"/>
      <c r="F68" s="7" t="s">
        <v>174</v>
      </c>
      <c r="I68" t="str">
        <f t="shared" ref="I68:I118" si="1">UPPER(F68)</f>
        <v>PLAZA NACO HOTEL, SRL</v>
      </c>
    </row>
    <row r="69" spans="1:9" x14ac:dyDescent="0.25">
      <c r="A69" s="22" t="s">
        <v>615</v>
      </c>
      <c r="B69" s="23"/>
      <c r="C69" s="23"/>
      <c r="F69" s="7" t="s">
        <v>616</v>
      </c>
      <c r="I69" t="str">
        <f t="shared" si="1"/>
        <v>RANCHO JARABACOA, SRL</v>
      </c>
    </row>
    <row r="70" spans="1:9" x14ac:dyDescent="0.25">
      <c r="A70" s="22" t="s">
        <v>617</v>
      </c>
      <c r="B70" s="23"/>
      <c r="C70" s="23"/>
      <c r="F70" s="7" t="s">
        <v>618</v>
      </c>
      <c r="I70" t="str">
        <f t="shared" si="1"/>
        <v>MULTISERVICIOS VALDEZ MARTINEZ, SRL</v>
      </c>
    </row>
    <row r="71" spans="1:9" x14ac:dyDescent="0.25">
      <c r="A71" s="22" t="s">
        <v>191</v>
      </c>
      <c r="B71" s="23"/>
      <c r="C71" s="23"/>
      <c r="F71" s="7" t="s">
        <v>187</v>
      </c>
      <c r="I71" t="str">
        <f t="shared" si="1"/>
        <v>TACUBAYA INMOBILIARIA, SRL</v>
      </c>
    </row>
    <row r="72" spans="1:9" x14ac:dyDescent="0.25">
      <c r="A72" s="22" t="s">
        <v>619</v>
      </c>
      <c r="B72" s="23"/>
      <c r="C72" s="23"/>
      <c r="F72" s="7" t="s">
        <v>620</v>
      </c>
      <c r="I72" t="str">
        <f t="shared" si="1"/>
        <v>CANTABRIA BRAND REPRESENTATIVE, SRL</v>
      </c>
    </row>
    <row r="73" spans="1:9" x14ac:dyDescent="0.25">
      <c r="A73" s="22" t="s">
        <v>621</v>
      </c>
      <c r="B73" s="23"/>
      <c r="C73" s="23"/>
      <c r="F73" s="7" t="s">
        <v>372</v>
      </c>
      <c r="I73" t="str">
        <f t="shared" si="1"/>
        <v>EMPRESAS MACANGEL, SRL</v>
      </c>
    </row>
    <row r="74" spans="1:9" x14ac:dyDescent="0.25">
      <c r="A74" s="22" t="s">
        <v>381</v>
      </c>
      <c r="B74" s="23"/>
      <c r="C74" s="23"/>
      <c r="F74" s="7" t="s">
        <v>378</v>
      </c>
      <c r="I74" t="str">
        <f t="shared" si="1"/>
        <v>PA CATERING, SRL</v>
      </c>
    </row>
    <row r="75" spans="1:9" x14ac:dyDescent="0.25">
      <c r="A75" s="22" t="s">
        <v>622</v>
      </c>
      <c r="B75" s="23"/>
      <c r="C75" s="23"/>
      <c r="F75" s="7" t="s">
        <v>623</v>
      </c>
      <c r="I75" t="str">
        <f t="shared" si="1"/>
        <v>XIOMARI VELOZ D' LUJO FIESTA, SRL</v>
      </c>
    </row>
    <row r="76" spans="1:9" x14ac:dyDescent="0.25">
      <c r="A76" s="22" t="s">
        <v>395</v>
      </c>
      <c r="B76" s="23"/>
      <c r="C76" s="23"/>
      <c r="F76" s="7" t="s">
        <v>391</v>
      </c>
      <c r="I76" t="str">
        <f t="shared" si="1"/>
        <v>PILY GOURMET, SRL</v>
      </c>
    </row>
    <row r="77" spans="1:9" x14ac:dyDescent="0.25">
      <c r="A77" s="22" t="s">
        <v>624</v>
      </c>
      <c r="B77" s="23"/>
      <c r="C77" s="23"/>
      <c r="F77" s="7" t="s">
        <v>625</v>
      </c>
      <c r="I77" t="str">
        <f t="shared" si="1"/>
        <v>BROCOLIK SRL</v>
      </c>
    </row>
    <row r="78" spans="1:9" x14ac:dyDescent="0.25">
      <c r="A78" s="22" t="s">
        <v>626</v>
      </c>
      <c r="B78" s="23"/>
      <c r="C78" s="23"/>
      <c r="F78" s="7" t="s">
        <v>625</v>
      </c>
      <c r="I78" t="str">
        <f t="shared" si="1"/>
        <v>BROCOLIK SRL</v>
      </c>
    </row>
    <row r="79" spans="1:9" x14ac:dyDescent="0.25">
      <c r="A79" s="22" t="s">
        <v>627</v>
      </c>
      <c r="B79" s="23"/>
      <c r="C79" s="23"/>
      <c r="F79" s="7" t="s">
        <v>628</v>
      </c>
      <c r="I79" t="str">
        <f t="shared" si="1"/>
        <v>GRUPO, APB, SRL</v>
      </c>
    </row>
    <row r="80" spans="1:9" x14ac:dyDescent="0.25">
      <c r="A80" s="22" t="s">
        <v>629</v>
      </c>
      <c r="B80" s="23"/>
      <c r="C80" s="23"/>
      <c r="F80" s="7" t="s">
        <v>628</v>
      </c>
      <c r="I80" t="str">
        <f t="shared" si="1"/>
        <v>GRUPO, APB, SRL</v>
      </c>
    </row>
    <row r="81" spans="1:9" x14ac:dyDescent="0.25">
      <c r="A81" s="22" t="s">
        <v>630</v>
      </c>
      <c r="B81" s="23"/>
      <c r="C81" s="23"/>
      <c r="F81" s="7" t="s">
        <v>403</v>
      </c>
      <c r="I81" t="str">
        <f t="shared" si="1"/>
        <v>SANFRA FOOD &amp; CATERING, S.R.L.</v>
      </c>
    </row>
    <row r="82" spans="1:9" x14ac:dyDescent="0.25">
      <c r="A82" s="22" t="s">
        <v>417</v>
      </c>
      <c r="B82" s="23"/>
      <c r="C82" s="23"/>
      <c r="F82" s="7" t="s">
        <v>411</v>
      </c>
      <c r="I82" t="str">
        <f t="shared" si="1"/>
        <v>D' BOLKIS FAST FOOD, SRL</v>
      </c>
    </row>
    <row r="83" spans="1:9" x14ac:dyDescent="0.25">
      <c r="A83" s="22" t="s">
        <v>631</v>
      </c>
      <c r="B83" s="23"/>
      <c r="C83" s="23"/>
      <c r="F83" s="7" t="s">
        <v>411</v>
      </c>
      <c r="I83" t="str">
        <f t="shared" si="1"/>
        <v>D' BOLKIS FAST FOOD, SRL</v>
      </c>
    </row>
    <row r="84" spans="1:9" x14ac:dyDescent="0.25">
      <c r="A84" s="22" t="s">
        <v>632</v>
      </c>
      <c r="B84" s="23"/>
      <c r="C84" s="23"/>
      <c r="F84" s="7" t="s">
        <v>411</v>
      </c>
      <c r="I84" t="str">
        <f t="shared" si="1"/>
        <v>D' BOLKIS FAST FOOD, SRL</v>
      </c>
    </row>
    <row r="85" spans="1:9" x14ac:dyDescent="0.25">
      <c r="A85" s="22" t="s">
        <v>633</v>
      </c>
      <c r="B85" s="23"/>
      <c r="C85" s="23"/>
      <c r="F85" s="7" t="s">
        <v>419</v>
      </c>
      <c r="I85" t="str">
        <f t="shared" si="1"/>
        <v>ESTRELLA ROJA, SRL</v>
      </c>
    </row>
    <row r="86" spans="1:9" x14ac:dyDescent="0.25">
      <c r="A86" s="22" t="s">
        <v>433</v>
      </c>
      <c r="B86" s="23"/>
      <c r="C86" s="23"/>
      <c r="F86" s="7" t="s">
        <v>429</v>
      </c>
      <c r="I86" t="str">
        <f t="shared" si="1"/>
        <v>ANTHURIANA DOMINICANA, SRL</v>
      </c>
    </row>
    <row r="87" spans="1:9" x14ac:dyDescent="0.25">
      <c r="A87" s="22" t="s">
        <v>634</v>
      </c>
      <c r="B87" s="23"/>
      <c r="C87" s="23"/>
      <c r="F87" s="7" t="s">
        <v>635</v>
      </c>
      <c r="I87" t="str">
        <f t="shared" si="1"/>
        <v>FLORISTERÍA ZUNIFLOR, SRL</v>
      </c>
    </row>
    <row r="88" spans="1:9" x14ac:dyDescent="0.25">
      <c r="A88" s="22" t="s">
        <v>443</v>
      </c>
      <c r="B88" s="23"/>
      <c r="C88" s="23"/>
      <c r="F88" s="7" t="s">
        <v>439</v>
      </c>
      <c r="I88" t="str">
        <f t="shared" si="1"/>
        <v>INTERDECO, SRL</v>
      </c>
    </row>
    <row r="89" spans="1:9" x14ac:dyDescent="0.25">
      <c r="A89" s="22" t="s">
        <v>636</v>
      </c>
      <c r="B89" s="23"/>
      <c r="C89" s="23"/>
      <c r="F89" s="7" t="s">
        <v>637</v>
      </c>
      <c r="I89" t="str">
        <f t="shared" si="1"/>
        <v>LOLA 5 MULTISERVICES, SRL</v>
      </c>
    </row>
    <row r="90" spans="1:9" ht="24.75" x14ac:dyDescent="0.25">
      <c r="A90" s="22" t="s">
        <v>448</v>
      </c>
      <c r="B90" s="23"/>
      <c r="C90" s="23"/>
      <c r="F90" s="7" t="s">
        <v>445</v>
      </c>
      <c r="I90" t="str">
        <f t="shared" si="1"/>
        <v>MARGARITA MEDINA TALLER MANOS CREATIVAS, SRL</v>
      </c>
    </row>
    <row r="91" spans="1:9" ht="24.75" x14ac:dyDescent="0.25">
      <c r="A91" s="22" t="s">
        <v>638</v>
      </c>
      <c r="B91" s="23"/>
      <c r="C91" s="23"/>
      <c r="F91" s="7" t="s">
        <v>639</v>
      </c>
      <c r="I91" t="str">
        <f t="shared" si="1"/>
        <v>PS&amp;S, PROVEEDORA DE SERVICIOS &amp; SUMINISTROS DE OFICINA, SRL</v>
      </c>
    </row>
    <row r="92" spans="1:9" ht="24.75" x14ac:dyDescent="0.25">
      <c r="A92" s="22" t="s">
        <v>640</v>
      </c>
      <c r="B92" s="23"/>
      <c r="C92" s="23"/>
      <c r="F92" s="7" t="s">
        <v>639</v>
      </c>
      <c r="I92" t="str">
        <f t="shared" si="1"/>
        <v>PS&amp;S, PROVEEDORA DE SERVICIOS &amp; SUMINISTROS DE OFICINA, SRL</v>
      </c>
    </row>
    <row r="93" spans="1:9" x14ac:dyDescent="0.25">
      <c r="A93" s="22" t="s">
        <v>636</v>
      </c>
      <c r="B93" s="23"/>
      <c r="C93" s="23"/>
      <c r="F93" s="7" t="s">
        <v>637</v>
      </c>
      <c r="I93" t="str">
        <f t="shared" si="1"/>
        <v>LOLA 5 MULTISERVICES, SRL</v>
      </c>
    </row>
    <row r="94" spans="1:9" ht="24.75" x14ac:dyDescent="0.25">
      <c r="A94" s="22" t="s">
        <v>638</v>
      </c>
      <c r="B94" s="23"/>
      <c r="C94" s="23"/>
      <c r="F94" s="7" t="s">
        <v>639</v>
      </c>
      <c r="I94" t="str">
        <f t="shared" si="1"/>
        <v>PS&amp;S, PROVEEDORA DE SERVICIOS &amp; SUMINISTROS DE OFICINA, SRL</v>
      </c>
    </row>
    <row r="95" spans="1:9" x14ac:dyDescent="0.25">
      <c r="A95" s="22" t="s">
        <v>641</v>
      </c>
      <c r="B95" s="23"/>
      <c r="C95" s="23"/>
      <c r="F95" s="7" t="s">
        <v>642</v>
      </c>
      <c r="I95" t="str">
        <f t="shared" si="1"/>
        <v>ALL OFFICE SOLUTIONS TS, SRL</v>
      </c>
    </row>
    <row r="96" spans="1:9" x14ac:dyDescent="0.25">
      <c r="A96" s="22" t="s">
        <v>643</v>
      </c>
      <c r="B96" s="23"/>
      <c r="C96" s="23"/>
      <c r="F96" s="7" t="s">
        <v>644</v>
      </c>
      <c r="I96" t="str">
        <f t="shared" si="1"/>
        <v>PAPELERÍA &amp; SERVICIOS MÚLTIPLES YEFEL, SRL</v>
      </c>
    </row>
    <row r="97" spans="1:9" x14ac:dyDescent="0.25">
      <c r="A97" s="22" t="s">
        <v>583</v>
      </c>
      <c r="B97" s="23"/>
      <c r="C97" s="23"/>
      <c r="F97" s="7" t="s">
        <v>584</v>
      </c>
      <c r="I97" t="str">
        <f t="shared" si="1"/>
        <v>CASTILLO SECURITY NETWORKING (CSNE), SRL</v>
      </c>
    </row>
    <row r="98" spans="1:9" ht="24.75" x14ac:dyDescent="0.25">
      <c r="A98" s="22" t="s">
        <v>640</v>
      </c>
      <c r="B98" s="23"/>
      <c r="C98" s="23"/>
      <c r="F98" s="7" t="s">
        <v>639</v>
      </c>
      <c r="I98" t="str">
        <f t="shared" si="1"/>
        <v>PS&amp;S, PROVEEDORA DE SERVICIOS &amp; SUMINISTROS DE OFICINA, SRL</v>
      </c>
    </row>
    <row r="99" spans="1:9" x14ac:dyDescent="0.25">
      <c r="A99" s="22" t="s">
        <v>636</v>
      </c>
      <c r="B99" s="23"/>
      <c r="C99" s="23"/>
      <c r="F99" s="7" t="s">
        <v>637</v>
      </c>
      <c r="I99" t="str">
        <f t="shared" si="1"/>
        <v>LOLA 5 MULTISERVICES, SRL</v>
      </c>
    </row>
    <row r="100" spans="1:9" x14ac:dyDescent="0.25">
      <c r="A100" s="22" t="s">
        <v>645</v>
      </c>
      <c r="B100" s="23"/>
      <c r="C100" s="23"/>
      <c r="F100" s="7" t="s">
        <v>646</v>
      </c>
      <c r="I100" t="str">
        <f t="shared" si="1"/>
        <v>ENFOQUE DIGITAL, SRL</v>
      </c>
    </row>
    <row r="101" spans="1:9" x14ac:dyDescent="0.25">
      <c r="A101" s="22" t="s">
        <v>578</v>
      </c>
      <c r="B101" s="23"/>
      <c r="C101" s="23"/>
      <c r="F101" s="7" t="s">
        <v>579</v>
      </c>
      <c r="I101" t="str">
        <f t="shared" si="1"/>
        <v>DELTA COMERCIAL, SA</v>
      </c>
    </row>
    <row r="102" spans="1:9" x14ac:dyDescent="0.25">
      <c r="A102" s="22" t="s">
        <v>500</v>
      </c>
      <c r="B102" s="23"/>
      <c r="C102" s="23"/>
      <c r="F102" s="7" t="s">
        <v>497</v>
      </c>
      <c r="I102" t="str">
        <f t="shared" si="1"/>
        <v>METRO TECNOLOGIA SRL</v>
      </c>
    </row>
    <row r="103" spans="1:9" x14ac:dyDescent="0.25">
      <c r="A103" s="22" t="s">
        <v>645</v>
      </c>
      <c r="B103" s="23"/>
      <c r="C103" s="23"/>
      <c r="F103" s="7" t="s">
        <v>646</v>
      </c>
      <c r="I103" t="str">
        <f t="shared" si="1"/>
        <v>ENFOQUE DIGITAL, SRL</v>
      </c>
    </row>
    <row r="104" spans="1:9" x14ac:dyDescent="0.25">
      <c r="A104" s="22" t="s">
        <v>636</v>
      </c>
      <c r="B104" s="23"/>
      <c r="C104" s="23"/>
      <c r="F104" s="7" t="s">
        <v>637</v>
      </c>
      <c r="I104" t="str">
        <f t="shared" si="1"/>
        <v>LOLA 5 MULTISERVICES, SRL</v>
      </c>
    </row>
    <row r="105" spans="1:9" x14ac:dyDescent="0.25">
      <c r="A105" s="22" t="s">
        <v>647</v>
      </c>
      <c r="B105" s="23"/>
      <c r="C105" s="23"/>
      <c r="F105" s="7" t="s">
        <v>648</v>
      </c>
      <c r="I105" t="str">
        <f t="shared" si="1"/>
        <v>PARQUE ZOLOGICO NACIONAL</v>
      </c>
    </row>
    <row r="106" spans="1:9" x14ac:dyDescent="0.25">
      <c r="A106" s="22" t="s">
        <v>649</v>
      </c>
      <c r="B106" s="23"/>
      <c r="C106" s="23"/>
      <c r="F106" s="7" t="s">
        <v>650</v>
      </c>
      <c r="I106" t="str">
        <f t="shared" si="1"/>
        <v>MINISTERIO DE LA MUJER</v>
      </c>
    </row>
    <row r="107" spans="1:9" x14ac:dyDescent="0.25">
      <c r="A107" s="22" t="s">
        <v>651</v>
      </c>
      <c r="B107" s="23"/>
      <c r="C107" s="23"/>
      <c r="F107" s="7" t="s">
        <v>652</v>
      </c>
      <c r="I107" t="str">
        <f t="shared" si="1"/>
        <v>SKAGEN, SRL</v>
      </c>
    </row>
    <row r="108" spans="1:9" x14ac:dyDescent="0.25">
      <c r="A108" s="22" t="s">
        <v>653</v>
      </c>
      <c r="B108" s="23"/>
      <c r="C108" s="23"/>
      <c r="F108" s="7" t="s">
        <v>652</v>
      </c>
      <c r="I108" t="str">
        <f t="shared" si="1"/>
        <v>SKAGEN, SRL</v>
      </c>
    </row>
    <row r="109" spans="1:9" x14ac:dyDescent="0.25">
      <c r="A109" s="22" t="s">
        <v>654</v>
      </c>
      <c r="B109" s="23"/>
      <c r="C109" s="23"/>
      <c r="F109" s="7" t="s">
        <v>655</v>
      </c>
      <c r="I109" t="str">
        <f t="shared" si="1"/>
        <v>GAT OFFICE S A</v>
      </c>
    </row>
    <row r="110" spans="1:9" x14ac:dyDescent="0.25">
      <c r="A110" s="22" t="s">
        <v>515</v>
      </c>
      <c r="B110" s="23"/>
      <c r="C110" s="23"/>
      <c r="F110" s="7" t="s">
        <v>512</v>
      </c>
      <c r="I110" t="str">
        <f t="shared" si="1"/>
        <v>MUNDO INDUSTRIAL, SRL</v>
      </c>
    </row>
    <row r="111" spans="1:9" x14ac:dyDescent="0.25">
      <c r="A111" s="22" t="s">
        <v>656</v>
      </c>
      <c r="B111" s="23"/>
      <c r="C111" s="23"/>
      <c r="F111" s="7" t="s">
        <v>657</v>
      </c>
      <c r="I111" t="str">
        <f t="shared" si="1"/>
        <v>MATEO COMUNICACIONES, SRL</v>
      </c>
    </row>
    <row r="112" spans="1:9" x14ac:dyDescent="0.25">
      <c r="A112" s="22" t="s">
        <v>645</v>
      </c>
      <c r="B112" s="23"/>
      <c r="C112" s="23"/>
      <c r="F112" s="7" t="s">
        <v>646</v>
      </c>
      <c r="I112" t="str">
        <f t="shared" si="1"/>
        <v>ENFOQUE DIGITAL, SRL</v>
      </c>
    </row>
    <row r="113" spans="1:9" x14ac:dyDescent="0.25">
      <c r="A113" s="22" t="s">
        <v>583</v>
      </c>
      <c r="B113" s="23"/>
      <c r="C113" s="23"/>
      <c r="F113" s="7" t="s">
        <v>584</v>
      </c>
      <c r="I113" t="str">
        <f t="shared" si="1"/>
        <v>CASTILLO SECURITY NETWORKING (CSNE), SRL</v>
      </c>
    </row>
    <row r="114" spans="1:9" x14ac:dyDescent="0.25">
      <c r="A114" s="22" t="s">
        <v>658</v>
      </c>
      <c r="B114" s="23"/>
      <c r="C114" s="23"/>
      <c r="F114" s="7" t="s">
        <v>527</v>
      </c>
      <c r="I114" t="str">
        <f t="shared" si="1"/>
        <v>SECONIN, SRL</v>
      </c>
    </row>
    <row r="115" spans="1:9" x14ac:dyDescent="0.25">
      <c r="A115" s="22"/>
      <c r="B115" s="23"/>
      <c r="C115" s="23"/>
      <c r="F115" s="6"/>
      <c r="I115" t="str">
        <f t="shared" si="1"/>
        <v/>
      </c>
    </row>
    <row r="116" spans="1:9" x14ac:dyDescent="0.25">
      <c r="A116" s="22"/>
      <c r="B116" s="23"/>
      <c r="C116" s="23"/>
      <c r="F116" s="6"/>
      <c r="I116" t="str">
        <f t="shared" si="1"/>
        <v/>
      </c>
    </row>
    <row r="117" spans="1:9" x14ac:dyDescent="0.25">
      <c r="F117" s="6"/>
      <c r="I117" t="str">
        <f t="shared" si="1"/>
        <v/>
      </c>
    </row>
    <row r="118" spans="1:9" x14ac:dyDescent="0.25">
      <c r="F118" s="6"/>
      <c r="I118" t="str">
        <f t="shared" si="1"/>
        <v/>
      </c>
    </row>
    <row r="119" spans="1:9" x14ac:dyDescent="0.25">
      <c r="F119" s="6"/>
    </row>
    <row r="120" spans="1:9" x14ac:dyDescent="0.25">
      <c r="F120" s="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Hoja3</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Ariza</dc:creator>
  <cp:keywords/>
  <dc:description/>
  <cp:lastModifiedBy>Francisco Frias</cp:lastModifiedBy>
  <cp:revision/>
  <cp:lastPrinted>2023-10-11T16:21:45Z</cp:lastPrinted>
  <dcterms:created xsi:type="dcterms:W3CDTF">2023-04-05T14:44:20Z</dcterms:created>
  <dcterms:modified xsi:type="dcterms:W3CDTF">2023-10-18T14:03:58Z</dcterms:modified>
  <cp:category/>
  <cp:contentStatus/>
</cp:coreProperties>
</file>