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francisco.frias\OneDrive - Ministerio de la Mujer\Escritorio\TRANSP. DICIEMBRE2023\"/>
    </mc:Choice>
  </mc:AlternateContent>
  <xr:revisionPtr revIDLastSave="0" documentId="8_{D5A7006A-2B26-4D5B-8034-3A68B842A895}" xr6:coauthVersionLast="47" xr6:coauthVersionMax="47" xr10:uidLastSave="{00000000-0000-0000-0000-000000000000}"/>
  <bookViews>
    <workbookView xWindow="-120" yWindow="-120" windowWidth="20730" windowHeight="11040" xr2:uid="{4BF9E19D-582E-431A-96D8-8F79E483405E}"/>
  </bookViews>
  <sheets>
    <sheet name="Hoja1" sheetId="1" r:id="rId1"/>
    <sheet name="Hoja3" sheetId="3" r:id="rId2"/>
  </sheets>
  <definedNames>
    <definedName name="_xlnm.Print_Area" localSheetId="0">Hoja1!$A$1:$F$285</definedName>
    <definedName name="_xlnm.Print_Titles" localSheetId="0">Hoja1!$1:$6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85" i="1" l="1"/>
  <c r="I158" i="3" l="1"/>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119" i="3" l="1"/>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4" i="3" l="1"/>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4" i="3"/>
  <c r="I5" i="3"/>
  <c r="I6" i="3"/>
  <c r="I7" i="3"/>
  <c r="I8" i="3"/>
  <c r="I9" i="3"/>
  <c r="I10" i="3"/>
  <c r="I11" i="3"/>
  <c r="I12" i="3"/>
  <c r="I13" i="3"/>
  <c r="I3" i="3"/>
  <c r="I2" i="3"/>
</calcChain>
</file>

<file path=xl/sharedStrings.xml><?xml version="1.0" encoding="utf-8"?>
<sst xmlns="http://schemas.openxmlformats.org/spreadsheetml/2006/main" count="2063" uniqueCount="1336">
  <si>
    <t>BENEFICIARIOS</t>
  </si>
  <si>
    <t xml:space="preserve">FECHA </t>
  </si>
  <si>
    <t>CONCEPTO</t>
  </si>
  <si>
    <t>NO.DCS</t>
  </si>
  <si>
    <t xml:space="preserve">MONTO </t>
  </si>
  <si>
    <t>401500647</t>
  </si>
  <si>
    <t>MINISTERIO DE LA MUJER</t>
  </si>
  <si>
    <t>N/A</t>
  </si>
  <si>
    <t>1/7/2023</t>
  </si>
  <si>
    <t>BONO DE DESEMPEÑO DE CARRERA ADM, 2022, PROG. 15</t>
  </si>
  <si>
    <t>8334</t>
  </si>
  <si>
    <t>101855681</t>
  </si>
  <si>
    <t>COLUMBUS NETWORKS DOMINICANA, S.A</t>
  </si>
  <si>
    <t>B1500004129</t>
  </si>
  <si>
    <t>1/1/2023</t>
  </si>
  <si>
    <t>SERVICIO DE INTERNET CORRESPONDIENTE ENERO 2023.</t>
  </si>
  <si>
    <t>7601</t>
  </si>
  <si>
    <t>B1500004184</t>
  </si>
  <si>
    <t>1/2/2023</t>
  </si>
  <si>
    <t>SERVICIO DE INTERNET CORRESPONDIENTE FEBRERO 2023.</t>
  </si>
  <si>
    <t>B1500004268</t>
  </si>
  <si>
    <t>1/3/2023</t>
  </si>
  <si>
    <t>SERVICIO DE INTERNET CORRESPONDIENTE MARZO 2023.</t>
  </si>
  <si>
    <t>B1500004379</t>
  </si>
  <si>
    <t>1/4/2023</t>
  </si>
  <si>
    <t>SERVICIO DE INTERNET CORRESPONDIENTE ABRIL 2023.</t>
  </si>
  <si>
    <t>B1500004469</t>
  </si>
  <si>
    <t>1/5/2023</t>
  </si>
  <si>
    <t>SERVICIO DE INTERNET CORRESPONDIENTE MAYO 2023.</t>
  </si>
  <si>
    <t>101003561</t>
  </si>
  <si>
    <t>B1500005315</t>
  </si>
  <si>
    <t>8/12/2023</t>
  </si>
  <si>
    <t>SERVICIO DE PUBLICACION DE TRES DIARIOS DE CIRCULACION NACIONAL, REFERENTE A LOS ACTOS DEL TRASLADO AL PANTEON NACIONAL DE LOS RESTO DE ABIGAIL MEJIA</t>
  </si>
  <si>
    <t>7620</t>
  </si>
  <si>
    <t>B1500005336</t>
  </si>
  <si>
    <t>18/12/2023</t>
  </si>
  <si>
    <t>SERVICIO DE PUBLICACION EN DOS DIARIOS DE CIRCULACION NACIONAL PARA LA PUBLICACION DE LA CONVOCATORIA A POSTULAR CANDIDATAS A LA MEDALLA AL MERITO 2024, EL DIA 18 DE DICIEMBRE 2023</t>
  </si>
  <si>
    <t>8171</t>
  </si>
  <si>
    <t>101100508</t>
  </si>
  <si>
    <t>EDITORA EL NUEVO DIARIO, SA</t>
  </si>
  <si>
    <t>B1500005538</t>
  </si>
  <si>
    <t>SERVICIO DE PUBLICACION EN DOS DIARIOS DE CIRCULACION NACIONAL PARA LA PUBLICACION DE LA CONVOCATORIA A POSTULAR CANDIDATAS A LA MEDALLA AL MERITO 2024, EL DIA 18 DE DICIEMBRE 2023.</t>
  </si>
  <si>
    <t>8173</t>
  </si>
  <si>
    <t>101840392</t>
  </si>
  <si>
    <t>TD DOMINICANA, SRL</t>
  </si>
  <si>
    <t>B1500000079</t>
  </si>
  <si>
    <t>5/12/2023</t>
  </si>
  <si>
    <t>SERVICIO DE LA PARTICIPACIÓN DE UN TALENTO EN LA CAMPAÑA LO MAS JEVI, DURANTE UN PERIODO DE UN AÑO, PROG. 45</t>
  </si>
  <si>
    <t>7677</t>
  </si>
  <si>
    <t>131679201</t>
  </si>
  <si>
    <t>SWITCH MEDIA TECNOLOGY SWITCH MT, SRL</t>
  </si>
  <si>
    <t>E450000000058</t>
  </si>
  <si>
    <t>14/12/2023</t>
  </si>
  <si>
    <t>SERVICIO DE DIFUSIÓN EN REDES SOCIALES DEL AUDIOVISUAL DE ASISTENCIA LEGAL Y PSICOLÓGICA EN LA DIÁSPORA, QUE PROMUEVE LOS SERVICIOS DEL MINISTERIO DE LA MUJER, POR UN PERIODO DE 6 MESES</t>
  </si>
  <si>
    <t>8017</t>
  </si>
  <si>
    <t>101889561</t>
  </si>
  <si>
    <t>GL PROMOCIONES, SRL</t>
  </si>
  <si>
    <t>B1500001869</t>
  </si>
  <si>
    <t>7/11/2023</t>
  </si>
  <si>
    <t>SERVICIO ELABORACIÓN DE PLACAS DE RECONOCIMIENTO PARA SER ENTREGADAS EN EL EVENTO DE RECONOCIMIENTO MUJERES AL VOLANTE, SE ESTÁ REALIZANDO EL 25 DE OCTUBRE DEL 2023 EN EL AYUNTAMIENTO SANTO DOMINGO.</t>
  </si>
  <si>
    <t>6709</t>
  </si>
  <si>
    <t>B1500001936</t>
  </si>
  <si>
    <t>12/12/2023</t>
  </si>
  <si>
    <t>SERVICIO DE ELABORACIÓN DE PLACAS DE RECONOCIMIENTO, PARA SER ENTREGADAS EN EL ¿EVENTO DE RECONOCIMIENTO DEL SELLO IGUALANDO RD PARA EL SECTOR PRIVADO,SE REALIZO EL DÍA 12 DE DICIEMBRE DEL 2023,</t>
  </si>
  <si>
    <t>7912</t>
  </si>
  <si>
    <t>124012971</t>
  </si>
  <si>
    <t>PUBLI MASTER, EIRL</t>
  </si>
  <si>
    <t>B1500000325</t>
  </si>
  <si>
    <t>26/12/2023</t>
  </si>
  <si>
    <t>SERVICIO DE CONFECCIÓN E IMPRESIÓN DE LETREROS PARA IDENTIFICACIÓN DE LOS CAUNTERES DEL MINISTERIO DE LA MUJER</t>
  </si>
  <si>
    <t>8162</t>
  </si>
  <si>
    <t>130895287</t>
  </si>
  <si>
    <t>SHADDAY GRAPHICS, SRL</t>
  </si>
  <si>
    <t>B1500001158</t>
  </si>
  <si>
    <t>20/10/2023</t>
  </si>
  <si>
    <t>SERVICIO DE SERVICIO DE ROTULACIÓN DE CRISTALES DE LA NUEVA OFICINA DE BARAHONA.</t>
  </si>
  <si>
    <t>8153</t>
  </si>
  <si>
    <t>130997594</t>
  </si>
  <si>
    <t>SD IMPRESOS EXPRESS, SRL</t>
  </si>
  <si>
    <t>B1500000193</t>
  </si>
  <si>
    <t>SERVICIO DE IMPRESIÓN TARJETAS DE PRESENTACIÓN, BACK PANEL, BANNER CON ROLL UP INSTITUCIONAL E IMPRESIÓN Y LLENADO DE CERTIFICADOS PARA SER UTILIZADO EN LAS ACTIVIDADES DEL MINISTERIO DE LA MUJER.</t>
  </si>
  <si>
    <t>8018</t>
  </si>
  <si>
    <t>131133703</t>
  </si>
  <si>
    <t>DENTO MEDIA, SRL</t>
  </si>
  <si>
    <t>B1500000250</t>
  </si>
  <si>
    <t>20/12/2023</t>
  </si>
  <si>
    <t>SERVICIO DE IMPRESIÓN DE MANUAL DE ORGANIZACIÓN Y FUNCIONES DE ESTE MINISTERIO.</t>
  </si>
  <si>
    <t>8035</t>
  </si>
  <si>
    <t>131236898</t>
  </si>
  <si>
    <t>MA CREACIONES ACRÍLICAS, SRL</t>
  </si>
  <si>
    <t>B1500000228</t>
  </si>
  <si>
    <t>24/11/2023</t>
  </si>
  <si>
    <t>SERVICIO DE IMPRESIÓN DE RECONOCIMIENTOS EN EL MARCO DEL ACTO DEL DIA INTERNACIONAL DE LA ELIMINACION DE LA VIOLENCIA CONTRA LA MUJER.</t>
  </si>
  <si>
    <t>7698</t>
  </si>
  <si>
    <t>131295292</t>
  </si>
  <si>
    <t>GENIUS PRINT GRAPHIC, SRL</t>
  </si>
  <si>
    <t>B1500000305</t>
  </si>
  <si>
    <t>COMPRA DE SEÑALIZACIÓN PARA OFICINAS PROVINCIALES Y MUNICIPALES DEL MINISTERIO DE LA MUJER.</t>
  </si>
  <si>
    <t>7673</t>
  </si>
  <si>
    <t>131385222</t>
  </si>
  <si>
    <t>IMPORTADORA CODEPRO, SRL</t>
  </si>
  <si>
    <t>B1500000109</t>
  </si>
  <si>
    <t>20/11/2023</t>
  </si>
  <si>
    <t>SERVICIO DE IMPRESIÓN DE MATERIALES QUE FUERON UTILIZADOS EN LAS ACTIVIDADES VINCULADAS A JORNADAS DE DIFUSIÓN DE LOS SERVICIOS DEL MINISTERIO DE LA MUJER, EN ARTICULACIÓN CON ORGANIZACIONES SOCIALES</t>
  </si>
  <si>
    <t>6706</t>
  </si>
  <si>
    <t>B1500000114</t>
  </si>
  <si>
    <t>15/12/2023</t>
  </si>
  <si>
    <t>SERVICIO DE DIAGRAMACIÓN, DISEÑO E IMPRESIÓN DE LAS BIOGRAFÍAS DE MEDALLA AL MÉRITO DE LA MUJER DOMINICANA 2022</t>
  </si>
  <si>
    <t>7872</t>
  </si>
  <si>
    <t>B1500000111</t>
  </si>
  <si>
    <t>11/12/2023</t>
  </si>
  <si>
    <t>SERVICIO DE DISEÑO, IMPRESIÓN, EDICIÓN Y DIAGRAMACIÓN DE EJEMPLARES DEL REPORTE FINAL DEL INFORME DE CUMPLIMIENTO DE LOS INDICADORES DE DESEMPEÑO DEL PROGRAMA, COORDINACIÓN EN LA PREVENCIÓN DE LA VIOLENCIA DE GÉNERO</t>
  </si>
  <si>
    <t>7915</t>
  </si>
  <si>
    <t>131618308</t>
  </si>
  <si>
    <t>THARIMZA BUSINESS GROUP, SRL</t>
  </si>
  <si>
    <t>B1500000052</t>
  </si>
  <si>
    <t>27/11/2023</t>
  </si>
  <si>
    <t>SERVICIO DE IMPRESIÓN DE LIBRETAS, BOLÍGRAFOS, CARNET, CARPETAS, BOLSOS Y BOTONES, PARA SER UTILIZADOS EN EL FORO INTERNACIONAL EL 28 DE NOVIEMBRE DE 2023.</t>
  </si>
  <si>
    <t>8037</t>
  </si>
  <si>
    <t>131805213</t>
  </si>
  <si>
    <t>MJP PROMOTION GROUP, SRL</t>
  </si>
  <si>
    <t>B1500000406</t>
  </si>
  <si>
    <t>19/10/2023</t>
  </si>
  <si>
    <t>SERVICIO DE IMPRESIÓN DE MATERIALES PARA SER UTILIZADOS EN LAS ACTIVIDADES VINCULADAS A JORNADAS DE DIFUSIÓN DE LOS SERVICIOS DEL MINISTERIO DE LA MUJER, EN ARTICULACIÓN CON ORGANIZACIONES SOCIALES.</t>
  </si>
  <si>
    <t>6795</t>
  </si>
  <si>
    <t>132113901</t>
  </si>
  <si>
    <t>IMPREDOM, SRL</t>
  </si>
  <si>
    <t>B1500000082</t>
  </si>
  <si>
    <t>4/12/2023</t>
  </si>
  <si>
    <t>SERVICIO DE IMPRESIÓN DE VOLANTES Y STICKERS PARA LA JORNADA PUERTA A PUERTA DE LA CAMPAÑA VIVIR SIN VIOLENCIA ES POSIBLE.</t>
  </si>
  <si>
    <t>7861</t>
  </si>
  <si>
    <t>B1500000092</t>
  </si>
  <si>
    <t>28/12/2023</t>
  </si>
  <si>
    <t>SERVICIO DE DIAGRAMACIÓN, DISEÑO E IMPRESIÓN PARA PUBLICACIÓN DE LA IV CONFERENCIA IBEROAMERICANA DE GÉNERO</t>
  </si>
  <si>
    <t>8187</t>
  </si>
  <si>
    <t>132256905</t>
  </si>
  <si>
    <t>GGM COMUNICACIONES INTEGRALES, SRL</t>
  </si>
  <si>
    <t>B1500000101</t>
  </si>
  <si>
    <t>22/2/2023</t>
  </si>
  <si>
    <t>IMPRESIÓN DE MATERIALES , BOLÍGRAFOS,MOUSE PAD, LANYARD, PARA EL USO EN ESTE MINISTERIO</t>
  </si>
  <si>
    <t>722</t>
  </si>
  <si>
    <t>132780884</t>
  </si>
  <si>
    <t>VIMONT MULTISERVICE, SRL</t>
  </si>
  <si>
    <t>B1500000076</t>
  </si>
  <si>
    <t>7672</t>
  </si>
  <si>
    <t>132949463</t>
  </si>
  <si>
    <t>NEW BORN DOMINICANA ,SRL</t>
  </si>
  <si>
    <t>B1500000001</t>
  </si>
  <si>
    <t>28/11/2023</t>
  </si>
  <si>
    <t>SERVICIO DE CONFECCIÓN E IMPRESIÓN DE BANDERA DE LA CAMPAÑA VIVIR SIN VIOLENCIA ES POSIBLE PARA EL EVENTO CONMEMORATIVO DEL 25 DE NOVIEMBRE DEL 2023.</t>
  </si>
  <si>
    <t>7837</t>
  </si>
  <si>
    <t>25/12/2023</t>
  </si>
  <si>
    <t>VIATICOS DENTRO DEL PAIS</t>
  </si>
  <si>
    <t>8084</t>
  </si>
  <si>
    <t>101049847</t>
  </si>
  <si>
    <t>MUEBLES OMAR, SA</t>
  </si>
  <si>
    <t>B1500003169</t>
  </si>
  <si>
    <t>COMPRA DE MOBILIARIOS DE OFICINA PARA SER UTILIZADOS EN LAS OFICINAS PROVINCIALES Y MUNICIPALES DE ESTE MINISTERIO. FONDOS C-PREV.</t>
  </si>
  <si>
    <t>7362</t>
  </si>
  <si>
    <t>B1500003229</t>
  </si>
  <si>
    <t>COMPRA DE MOBILIARIOS DE OFICINA PARA LA OFICINA PROVINCIAL DE SANTIAGO RODRÍGUEZ, FONDOS C-PREV.</t>
  </si>
  <si>
    <t>7860</t>
  </si>
  <si>
    <t>401510472</t>
  </si>
  <si>
    <t>OFICINA DE COORDINACION PRESIDENCIAL</t>
  </si>
  <si>
    <t>PASAJES AEREOS FUERA DEL PAIS</t>
  </si>
  <si>
    <t>7479</t>
  </si>
  <si>
    <t>00117849307</t>
  </si>
  <si>
    <t>MARIA CARIDAD COPLIN REYNOSO</t>
  </si>
  <si>
    <t>B1500000017</t>
  </si>
  <si>
    <t>7/12/2023</t>
  </si>
  <si>
    <t>ALQUILER DE INMUEBLE DE DOS NIVELES UBICADO EN SAMANA, DONDE FUNCIONA EL CENTRO DE PROMOCION DE SALUD, CORRESPONDIENTE AL PERIODO DEL 26 DE NOVIEMBRE AL 26 DE DICIEMBRE 2023.</t>
  </si>
  <si>
    <t>7515</t>
  </si>
  <si>
    <t>00200897817</t>
  </si>
  <si>
    <t>SANTA CRISTINA BRITO CARELA</t>
  </si>
  <si>
    <t>B1500000061</t>
  </si>
  <si>
    <t>5/11/2023</t>
  </si>
  <si>
    <t>ALQUILER DEL LOCAL DONDE SE ALOJA LA OFICINA PROVINCIAL DE SAN CRISTOBAL DE ESTE MINISTERIO, MES NOVIEMBRE 2023.</t>
  </si>
  <si>
    <t>6540</t>
  </si>
  <si>
    <t>B1500000062</t>
  </si>
  <si>
    <t>6/12/2023</t>
  </si>
  <si>
    <t>ALQUILER DEL LOCAL DONDE SE ALOJA LA OFICINA PROVINCIAL DE SAN CRISTOBAL DE ESTE MINISTERIO, MES DICIEMBRE 2023.</t>
  </si>
  <si>
    <t>7157</t>
  </si>
  <si>
    <t>00800007379</t>
  </si>
  <si>
    <t>MILTON ANTONIO CARRERAS SOSA</t>
  </si>
  <si>
    <t>B1500000086</t>
  </si>
  <si>
    <t>1/12/2023</t>
  </si>
  <si>
    <t>ALQUILER DEL LOCAL DONDE SE ALOJA LA OFICINA PROVINCIAL DE MONTE PLATA DE ESTE MINISTERIO, MES DICIEMBRE 2023.</t>
  </si>
  <si>
    <t>7152</t>
  </si>
  <si>
    <t>01200116760</t>
  </si>
  <si>
    <t>SALVADOR ENRIQUE MATEO FELIZ</t>
  </si>
  <si>
    <t>B1500000031</t>
  </si>
  <si>
    <t>ALQUILER DONDE FUNCIONA EL CENTRO DE PROMOCION DE SALUD INTEGRAL, UBICADO EN SAN JUAN, CORRESPONDIENTE AL PERIODO DEL 01 DE NOVIEMBRE AL 31 DE DICIEMBRE 2023.</t>
  </si>
  <si>
    <t>7524</t>
  </si>
  <si>
    <t>B1500000032</t>
  </si>
  <si>
    <t>01300291034</t>
  </si>
  <si>
    <t>CRISTIAN ARIAS MEJIA</t>
  </si>
  <si>
    <t>B1500000121</t>
  </si>
  <si>
    <t>ALQUILER DEL LOCAL DONDE SE ALOJA LA OFICINA PROVINCIAL DE SAN JOSE DE OCOA DE ESTE MINISTERIO, MESES ABRIL / DICIEMBRE 2023.</t>
  </si>
  <si>
    <t>8021</t>
  </si>
  <si>
    <t>02300196660</t>
  </si>
  <si>
    <t>HECTOR RAFAEL DE LA CRUZ CORDERO</t>
  </si>
  <si>
    <t>ALQUILER DE LA CASA UBICADA EN SAN PEDRO DE MACORIS, DONDE FUNCIONA EL CENTRO DE PROMOCION DE SALUD INTEGRAL DEL MINISTERIO DE LA MUJER, CORRESPONDIENTE AL PERIODO DEL 16 DE NOVIEMBRE AL 15 DICIEMBRE 2023.</t>
  </si>
  <si>
    <t>7514</t>
  </si>
  <si>
    <t>02800737294</t>
  </si>
  <si>
    <t>YASMIN ALTAGRACIA TAVAREZ</t>
  </si>
  <si>
    <t>B1500000040</t>
  </si>
  <si>
    <t>ALQUILER DE UN INMUEBLE UBICADO EN LA PROVINCIA LA ALTAGRACIA, DONDE FUNCIONA EL CENTRO DE PROMOCION DE SALUD, CORRESPONDIENTE A MES DE OCTUBRE, NOVIEMBRE Y DICIEMBRE 2023.</t>
  </si>
  <si>
    <t>7522</t>
  </si>
  <si>
    <t>B1500000041</t>
  </si>
  <si>
    <t>03700802477</t>
  </si>
  <si>
    <t>YANILE MERCEDES CEPEDA RODRÍGUEZ</t>
  </si>
  <si>
    <t>B1500000009</t>
  </si>
  <si>
    <t>30/11/2023</t>
  </si>
  <si>
    <t>ALQUILER DE LA CASA UBICADA EN PUERTO PLATA, DONDE FUNCIONA EL CENTRO DE PROMOCION DE SALUD INTEGRAL DEL MINISTERIO DE LA MUJER, CORRESPONDIENTE AL PERIODO DEL 12 DE JUNIO AL 12 DE DICIEMBRE 2023.</t>
  </si>
  <si>
    <t>6940</t>
  </si>
  <si>
    <t>03800022794</t>
  </si>
  <si>
    <t>DIONISIA POLANCO</t>
  </si>
  <si>
    <t>B1500000098</t>
  </si>
  <si>
    <t>ALQUILER DEL LOCAL DONDE SE ALOJA LA OFICINA MUNICIPAL DE IMBERT DE ESTE MINISTERIO, MESES NOVIEMBRE Y DICIEMBRE 2023.</t>
  </si>
  <si>
    <t>8039</t>
  </si>
  <si>
    <t>04400039097</t>
  </si>
  <si>
    <t>UBERTO VILLANUEVA MOREL</t>
  </si>
  <si>
    <t>B1500000046</t>
  </si>
  <si>
    <t>16/12/2023</t>
  </si>
  <si>
    <t>ALQUILER DEL LOCAL DONDE SE ALOJA LA OFICINA PROVINCIAL DE DAJABON DE ESTE MINISTERIO, MES DICIEMBRE 2023</t>
  </si>
  <si>
    <t>7879</t>
  </si>
  <si>
    <t>04600297586</t>
  </si>
  <si>
    <t>ADRIAN ALBERTY RODRIGUEZ BOURDIERD</t>
  </si>
  <si>
    <t>ALQUILER DEL INMUEBLE UBICADO EN SANTIAGO RODRIGUEZ DONDE FUNCIONA EL CENTRO DE PROMOCION DE SALUD INTEGRAL DEL MINISTERIO DE LA MUJER, CORRESPONDIENTE AL PERIODO DEL 28 DE NOVIEMBRE AL 28 DE DICIEMBRE 2023.</t>
  </si>
  <si>
    <t>8047</t>
  </si>
  <si>
    <t>04600318556</t>
  </si>
  <si>
    <t>LUISA DE JESUS RODRIGUEZ RODRIGUEZ</t>
  </si>
  <si>
    <t>B1500000110</t>
  </si>
  <si>
    <t>3/11/2023</t>
  </si>
  <si>
    <t>ALQUILER DEL LOCAL DONDE SE ALOJA LA OFICINA PROVINCIAL DE SANTIAGO RODRIGUEZ DE ESTE MINISTERIO, MESES NOVIEMBRE Y DICIEMBRE 2023.</t>
  </si>
  <si>
    <t>7909</t>
  </si>
  <si>
    <t>3/12/2023</t>
  </si>
  <si>
    <t>05000142421</t>
  </si>
  <si>
    <t>LILLIAN ALTAGRACIA HENRIQUEZ FAMILIA</t>
  </si>
  <si>
    <t>B1500000003</t>
  </si>
  <si>
    <t>ALQUILER DE LA OFICINA MUNICIPAL DE JARABACOA DE ESTE MINISTERIO, MESES NOVIEMBRE Y DICIEMBRE 2022 Y ENERO/ MARZO 2023..</t>
  </si>
  <si>
    <t>8108</t>
  </si>
  <si>
    <t>05000317551</t>
  </si>
  <si>
    <t>RAMONA RAMOS ABREU</t>
  </si>
  <si>
    <t>ALQUILER DE LA CASA UBICADO EN LA VEGA, DONDE FUNCIONA EL CENTRO DE PROMOCION DE SALUD INTEGRAL DEL MINISTERIO DE LA MUJER, CORRESPONDIENTE AL PERIODO DEL 25 DE OCTUBRE AL 24 DE DICIEMBRE 2023.</t>
  </si>
  <si>
    <t>7517</t>
  </si>
  <si>
    <t>B1500000112</t>
  </si>
  <si>
    <t>05900140848</t>
  </si>
  <si>
    <t>CARLOS JOSE FERREIRA TEJADA</t>
  </si>
  <si>
    <t>B1500000070</t>
  </si>
  <si>
    <t>ALQUILER DEL LOCAL DONDE SE ALOJA LA OFICINA MUNICIPAL DE CASTILLO DE ESTE MINISTERIO, MESES JULIO/ DICIEMBRE 2023.</t>
  </si>
  <si>
    <t>7593</t>
  </si>
  <si>
    <t>06800053933</t>
  </si>
  <si>
    <t>ELADIO ANTONIO CAPELLAN MEJIA</t>
  </si>
  <si>
    <t>B1500000002</t>
  </si>
  <si>
    <t>ALQUILER DEL LOCAL DONDE SE ALOJA LA OFICINA MUNICIPAL DE VILLA ALTAGRACIA DE ESTE MINISTERIO, MES DICIEMBRE 2023</t>
  </si>
  <si>
    <t>8057</t>
  </si>
  <si>
    <t>07100416028</t>
  </si>
  <si>
    <t>ARNALDO POLANCO ROSSELL</t>
  </si>
  <si>
    <t>B1500000025</t>
  </si>
  <si>
    <t>ALQUILER DEL LOCAL DONDE SE ALOJA LA OFICINA PROVINCIAL DE NAGUA DE ESTE MINISTERIO, MES DICIEMBRE 2023.</t>
  </si>
  <si>
    <t>7162</t>
  </si>
  <si>
    <t>09300538577</t>
  </si>
  <si>
    <t>TERESA HERRERA LIRANZO</t>
  </si>
  <si>
    <t>B1500000044</t>
  </si>
  <si>
    <t>ALQUILER DEL LOCAL DONDE SE ALOJA LA OFICINA MUNICIPAL DE HAINA DE ESTE MINISTERIO, MES DICIEMBRE 2023.</t>
  </si>
  <si>
    <t>7910</t>
  </si>
  <si>
    <t>101095431</t>
  </si>
  <si>
    <t>INMOBILIARIA RUMENOS, SRL</t>
  </si>
  <si>
    <t>B1500000024</t>
  </si>
  <si>
    <t>ALQUILER DE LA ESCUELA DE IGUALDAD DE ESTE MINISTERIO, MESES NOVIEMBRE Y DICIEMBRE 2023.</t>
  </si>
  <si>
    <t>8104</t>
  </si>
  <si>
    <t>101640391</t>
  </si>
  <si>
    <t>MIALMA PALMERA, SRL</t>
  </si>
  <si>
    <t>7/8/2023</t>
  </si>
  <si>
    <t>ALQUILER NAVE INDUSTRIAL DE ESTE MINISTERIO, MES AGOSTO 2023</t>
  </si>
  <si>
    <t>3879</t>
  </si>
  <si>
    <t>B1500000071</t>
  </si>
  <si>
    <t>4/9/2023</t>
  </si>
  <si>
    <t>ALQUILER NAVE INDUSTRIAL DE ESTE MINISTERIO, MES SEPTIEMBRE 2023.</t>
  </si>
  <si>
    <t>4533</t>
  </si>
  <si>
    <t>B1500000072</t>
  </si>
  <si>
    <t>10/12/2023</t>
  </si>
  <si>
    <t>ALQUILER NAVE INDUSTRIAL DE ESTE MINISTERIO, MES OCTUBRE 2023</t>
  </si>
  <si>
    <t>5463</t>
  </si>
  <si>
    <t>B1500000073</t>
  </si>
  <si>
    <t>9/11/2023</t>
  </si>
  <si>
    <t>ALQUILER NAVE INDUSTRIAL DE ESTE MINISTERIO, MES NOVIEMBRE 2023.</t>
  </si>
  <si>
    <t>6539</t>
  </si>
  <si>
    <t>B1500000074</t>
  </si>
  <si>
    <t>ALQUILER DEL LOCAL DONDE SE ALOJA LA NAVE INDUSTRIAL DE ESTE MINISTERIO, MES DICIEMBRE 2023.</t>
  </si>
  <si>
    <t>7161</t>
  </si>
  <si>
    <t>101712325</t>
  </si>
  <si>
    <t>INVERSIONES AZUL DEL ESTE DOMINICANA, S.A</t>
  </si>
  <si>
    <t>B1500002253</t>
  </si>
  <si>
    <t>SERVICIOS DE REFRIGERIOS, ALMUERZOS, ESTACION LIQUIDA PERMANENTE Y AUDIOVISUALES EN SALON DE HOTEL DE LA CIUDAD PARA ACTIVIDADES PROGRAMADAS DE LA DIRECCIÓN DE TRANSVERSALIDAD PARA LA IGUALDAD.</t>
  </si>
  <si>
    <t>7679</t>
  </si>
  <si>
    <t>B1500002247</t>
  </si>
  <si>
    <t>13/12/2023</t>
  </si>
  <si>
    <t>SERVICIO DE SALÓN DE HOTEL EN EL DISTRITO NACIONAL PARA REALIZAR EL FORO INTERNACIONAL: HACIA MARCOS LEGALES PARA FORTALECER LOS SISTEMAS DE PROTECCIÓN A LA VIOLENCIA CONTRA LA MUJER EL 28 DE NOVIEMBRE 2023</t>
  </si>
  <si>
    <t>7701</t>
  </si>
  <si>
    <t>130926719</t>
  </si>
  <si>
    <t>INVERSIONES ROARAR, SRL</t>
  </si>
  <si>
    <t>B1500000117</t>
  </si>
  <si>
    <t>ALQUILER DEL LOCAL DONDE SE ALOJA LA OFICINA MUNICIPAL DE LA MATAS DE FARFAN DE ESTE MINISTERIO, MES DICIEMBRE 2023</t>
  </si>
  <si>
    <t>7671</t>
  </si>
  <si>
    <t>430011411</t>
  </si>
  <si>
    <t>PATRONATO DE TRAMPOLIN MUSEO INFANTIL, INC.</t>
  </si>
  <si>
    <t>B1500000191</t>
  </si>
  <si>
    <t>17/8/2023</t>
  </si>
  <si>
    <t>ALQUILER DEL SALÓN CLIMATIZADO POLIN Y POLINA Y JARDINES PRINCIPALES DEL MUSEO INFANTIL TRAMPOLÍN.</t>
  </si>
  <si>
    <t>4216</t>
  </si>
  <si>
    <t>101549114</t>
  </si>
  <si>
    <t>AGENCIA DE VIAJES MILENA TOURS, SRL</t>
  </si>
  <si>
    <t>B1500005826</t>
  </si>
  <si>
    <t>SERVICIO DE HOSPEDAJE, CON DESAYUNO, ALMUERZO,CENA, ESTACIÓN LIQUIDA, AUDIOVISUALES Y ACCESO A LAS AREAS RECREATIVAS, INCLUYENDO SALÓN DE HOTEL EN LA REGIÓN ESTE, PARA LA PERSONAS QUE PARTICIPARON EN EL TALLER DE AUTO CUIDADO, DIAS 13 Y 14 OCTU 2023 COD_CONCEPTO_AGRP_GASTO</t>
  </si>
  <si>
    <t>6712</t>
  </si>
  <si>
    <t>B1500005889</t>
  </si>
  <si>
    <t>SERVICIO DE HOSPEDAJE CON DESAYUNO Y CENA PARA EL PERSONAL QUE PARTICIPO EN LA CAMPAÑA DE PREVENCIÓN DE VIOLENCIA, FUE REALIZADA EN LA REGIÓN NORESTE DEL PAÍS.</t>
  </si>
  <si>
    <t>7916</t>
  </si>
  <si>
    <t>B1500005919</t>
  </si>
  <si>
    <t>20/8/2023</t>
  </si>
  <si>
    <t>SERVICIO DE HOSPEDAJE CON DESAYUNO Y CENA PARA EL PERSONAL QUE PARTICIPO EN LA CAMPAÑA DE PREVENCIÓN DE VIOLENCIA, FUE REALIZADA EN LA REGIÓN SUR DEL PAÍ</t>
  </si>
  <si>
    <t>7995</t>
  </si>
  <si>
    <t>B1500006004</t>
  </si>
  <si>
    <t>SERVICIO DE HOSPEDAJE CON DESAYUNO Y CENA PARA EL PERSONAL QUE PARTICIPARÁ EN LA CAMPAÑA DE PREVENCIÓN DE VIOLENCIA, A SER REALIZADA EN LA REGIÓN NORDESTE DEL PAÍS.</t>
  </si>
  <si>
    <t>8149</t>
  </si>
  <si>
    <t>B1500005986</t>
  </si>
  <si>
    <t>SERVICIO DE HOSPEDAJE CON DESAYUNO Y CENA PARA EL PERSONAL QUE PARTICIPARÁ EN LA CAMPAÑA DE PREVENCIÓN DE VIOLENCIA, A SER REALIZADA EN LA REGIÓN ESTE DEL PAÍS.</t>
  </si>
  <si>
    <t>8154</t>
  </si>
  <si>
    <t>101566078</t>
  </si>
  <si>
    <t>SERVICIES TRAVEL, SRL</t>
  </si>
  <si>
    <t>B1500003725</t>
  </si>
  <si>
    <t>SERVICIO DE ALOJAMIENTO EN UN HOTEL DE LA PROVINCIA DE SANTIAGO,PARA EL PERSONAL QUE ESTUVO PARTICIPANDO EN LA CAMPAÑA DE PREVENCIÓN DE VIOLENCIA.</t>
  </si>
  <si>
    <t>7170</t>
  </si>
  <si>
    <t>B1500003736</t>
  </si>
  <si>
    <t>11/11/2023</t>
  </si>
  <si>
    <t>SERVICIO ALOJAMIENTO EN HOTEL DE LA PROVINCIA DE SANCHEZ RAMIREZ, PARA LAS PERSONAS QUE PARTICIPARONN EN LA JORNADA DE PREVENCION, VIVIR SIN VIOLENCIA ES POSIBLE , LOS DIAS 11 Y 12 DE NOVIEMBRE 2023.</t>
  </si>
  <si>
    <t>7359</t>
  </si>
  <si>
    <t>B1500003798</t>
  </si>
  <si>
    <t>ALOJAMIENTO EN HOTEL DE LA PROVINCIA LA ALTAGRACIA, DE LAS PERSONAS QUE PARTICIPARON EN LA JORNADA DE PREVENCION, VIVIR SIN VIOLENCIA ES POSIBLE, DIA 5 AL 6 DE DICIEMBRE 2023. FONDOS C-PREV</t>
  </si>
  <si>
    <t>7874</t>
  </si>
  <si>
    <t>130618267</t>
  </si>
  <si>
    <t>CARIBBEAN XAM, SRL</t>
  </si>
  <si>
    <t>B1500000509</t>
  </si>
  <si>
    <t>13/11/2023</t>
  </si>
  <si>
    <t>SERVICIO DE ALOJAMIENTO PARA EL PERSONAL QUE ESTUVO PARTICIPANDO EN LA CAMPAÑA DE PREVENCIÒN DE VIOLENCIA SE REALIZO EN LA PROVINCIA BONAO, DEL 4 AL 5 DE NOVIEMBRE DE 2023. FONDO C-PREV.</t>
  </si>
  <si>
    <t>7669</t>
  </si>
  <si>
    <t>B1500000508</t>
  </si>
  <si>
    <t>SERVICIO DE HOSPEDAJE PARA EL PERSONAL QUE ESTUVIERON PARTICIPANDO EN LA CAMPAÑA DE PREVENCIÓN DE VIOLENCIA EN CONSTANZA Y JARABACOA DEL 4 AL 5 DE NOVIEMBRE 2023,FONDOS C-PREV.</t>
  </si>
  <si>
    <t>7870</t>
  </si>
  <si>
    <t>131038042</t>
  </si>
  <si>
    <t>IDECRE, SRL</t>
  </si>
  <si>
    <t>B1500000221</t>
  </si>
  <si>
    <t>17/11/2023</t>
  </si>
  <si>
    <t>SERVICIO DE HOSPEDAJE CON DESAYUNO Y CENA PARA EL PERSONAL QUE PARTICIPO EN LA CAMPAÑA DE PREVENCIÓN DE VIOLENCIA, FUE REALIZADA EN LA REGIÓN NORTE DEL PAÍS.</t>
  </si>
  <si>
    <t>8022</t>
  </si>
  <si>
    <t>131223974</t>
  </si>
  <si>
    <t>HELIONOR TOURS, SRL</t>
  </si>
  <si>
    <t>B1500000039</t>
  </si>
  <si>
    <t>SERVICIO DE HOSPEDAJE DE UN HOTEL EN SANTO DOMINGO, DE LOS PARTICIPARON CONSEJO INTERGUBERNAMENTAL (CIG) DE LA INICIATIVA IBEROAMERICANA PARA PREVENIR Y ELIMINAR LA VIOLENCIA CONTRA LA MUJE, EL DIA 27 AL 30 NOV. 2023</t>
  </si>
  <si>
    <t>7852</t>
  </si>
  <si>
    <t>B1500003780</t>
  </si>
  <si>
    <t>SERVICIO DE ALQUILLER DE TRANSPORTE EN EL GRAN SANTO DOMINGO, PARA TRASLADAR A LAS PERSONA AL ENCUENTRO DE VOLUTARIOS Y VOLUNTARIAS DE LAS JORNADA PUERTA A PUERTA VIVIR SIN VIOLENCIA ES POSIBLE , EL DIA 25 DE NOVIEMBRE 2023.</t>
  </si>
  <si>
    <t>7001</t>
  </si>
  <si>
    <t>B1500003779</t>
  </si>
  <si>
    <t>SERVICIO TRANSPORTE PARA EL TRASLADO DE LOS QUE PARTICIPARON DE LA REGIÓN NORTE 4 AL ENCUENTRO DE VOLUNTARIOS Y VOLUNTARIAS DE LAS JORNADAS PUERTA A PUERTA VIVIR SIN VIOLENCIA ES POSIBLE, EL DIA 25 DE NOVIEMBRE 2023.</t>
  </si>
  <si>
    <t>7185</t>
  </si>
  <si>
    <t>B1500003825</t>
  </si>
  <si>
    <t>SERVICO DE AUTOBÚS, QUE FUE UTILIZADO PARA EL TRASLADO DE PARTICIPANTES DE LA REGIÓN NORTE (LAS MATAS DE SANTA CRUZ), REGIÓN SUR(BARAHONA) Y DE SANTO DOMINGO (LOS ALCARRIZOS) AL ENCUENTRO DE EVALUACIÓN DEL AÑO 2023.</t>
  </si>
  <si>
    <t>8032</t>
  </si>
  <si>
    <t>130752397</t>
  </si>
  <si>
    <t>DAF TRADING, SRL</t>
  </si>
  <si>
    <t>B1500001312</t>
  </si>
  <si>
    <t>SERVICIO DE TRANSPORTE PARA LOS QUE PARTICIPARON DEL ENCUENTRO DE VOLUNTARIOS/AS DE LAS JORNADA ¿VIVIR SIN VIOLENCIA ES POSIBLE, SE REALIXOEN EL CENTRO OLÍMPICO JUAN PABLO DUARTE, EL 25 DE NOVIEMBRE 2023.</t>
  </si>
  <si>
    <t>7335</t>
  </si>
  <si>
    <t>131547036</t>
  </si>
  <si>
    <t>TURISTRANS TRANSPORTE Y SERVICIOS, SRL</t>
  </si>
  <si>
    <t>B1500000470</t>
  </si>
  <si>
    <t>17/5/2023</t>
  </si>
  <si>
    <t>SERVICIO DE ALQUILER DE TRANSPORTE A LA REGIÓN NORTE, PARA TRASLADAD A LAS PERSONAS AL ACTO EN CONMEMORECION AL DÍA NACIONAL DE LAS SUFRAGISTAS EL DIA 16 DE MAYO 2023. EN EL MINISTERIO DE RELACIONES EXTERIORES.</t>
  </si>
  <si>
    <t>2378</t>
  </si>
  <si>
    <t>132002024</t>
  </si>
  <si>
    <t>BUSLOOK, SRL</t>
  </si>
  <si>
    <t>B1500000152</t>
  </si>
  <si>
    <t>SERVICIO TRANSPORTE PARA EL TRASLADO DE LOS QUE PARTICIPARON DE LA REGIÓN NORTE 5 AL ENCUENTRO DE VOLUNTARIOS Y VOLUNTARIAS DE LAS JORNADAS PUERTA A PUERTA VIVIR SIN VIOLENCIA ES POSIBLE, EL DIA 25 DE NOVIEMBRE 2023</t>
  </si>
  <si>
    <t>7693</t>
  </si>
  <si>
    <t>B1500000151</t>
  </si>
  <si>
    <t>SERVICIO DE TRANSPORTE PARA LOS QUE PARTICIPARON EN EL ENCUENTRO DE VOLUNTARIOS/AS DE LAS JORNADAS ¿VIVIR SIN VIOLENCIA ES POSIBLE, REGIÓN NORTE VI, A SER REALIZADA EN EL CENTRO OLÍMPICO JUAN PABLO DUARTE, EL 25 DE NOVIEMBRE 2023. PROG. 45. COD_CONCEPTO_AGRP_GASTO</t>
  </si>
  <si>
    <t>7694</t>
  </si>
  <si>
    <t>132155645</t>
  </si>
  <si>
    <t>COBRIA SUPPLY, SRL</t>
  </si>
  <si>
    <t>B1500000054</t>
  </si>
  <si>
    <t>SERVICIO DE TRANSPORTE EN LA REGION SUR 2,OARA TRASLADAR A LAS PERSONAS AL ENCUENTRO DE VOLUNTARIOS Y VOLUNTARIAS DE LAS JORNADA PUERTA A PUERTA VIVIR SIN VIOLENCIA ES POSIBLE, EL DIAS 25 DE NOVIEMBRE 2023.</t>
  </si>
  <si>
    <t>7174</t>
  </si>
  <si>
    <t>B1500000056</t>
  </si>
  <si>
    <t>SERVICIO DE TRANSPORTE PARA LOS PARTICIPANTES DEL ENCUENTRO DE VOLUNTARIOS/AS DE LAS JORNADAS ¿VIVIR SIN VIOLENCIA ES POSIBLE, REGIÓN ESTE I, SE REALIZO EN EL CENTRO OLÍMPICO JUAN PABLO DUARTE, EL 25 DE NOVIEMBRE 2023. PROG. 45.</t>
  </si>
  <si>
    <t>7176</t>
  </si>
  <si>
    <t>B1500000057</t>
  </si>
  <si>
    <t>SERVICIO DE TRANSPORTE PARA LOS QUE PARTICIPARON DEL ENCUENTRO DE VOLUNTARIOS/AS DE LAS JORNADAS VIVIR SIN VIOLENCIA ES POSIBLE, SE REALIZO EN EL CENTRO OLÍMPICO JUAN PABLO DUARTE, EL DIA 25 DE NOVIEMBRE 2023.</t>
  </si>
  <si>
    <t>7587</t>
  </si>
  <si>
    <t>40225432653</t>
  </si>
  <si>
    <t>VICTOR MANUEL OVALLE HERRERA</t>
  </si>
  <si>
    <t>B1500000004</t>
  </si>
  <si>
    <t>28/8/2023</t>
  </si>
  <si>
    <t>SERVICIO DE ALQUILER DE TRANSPORTE PARA LAS PERSONAS QUE ASISTIERON AL ACTO DE ENTREGA DE BECAS EN EL MARCO DEL PROYECTO DE INNOVACION POR LA EQUIDAD DE GENERO, SE REALIZO EL DIA 25 DE AGOSTO 2023.</t>
  </si>
  <si>
    <t>7193</t>
  </si>
  <si>
    <t>B1500000539</t>
  </si>
  <si>
    <t>SERVICIO DE TRANSPORTE EN LA REGION SUR 3, PARA TRASLADAR A LAS PERSONAS AL ENCUENTRO DE VOLUNTARIOS Y VOLUNTARIAS DE LAS JORNADAS PUERTA A PUERTA VIVIR SIN VIOLENCIA ES POSIBLE, ESE LLEVO A COBO EL DIA 25 DE NOVIEMBRE 2023</t>
  </si>
  <si>
    <t>7681</t>
  </si>
  <si>
    <t>131469779</t>
  </si>
  <si>
    <t>FEROX SOLUTIÓNS, SRL</t>
  </si>
  <si>
    <t>B1500000344</t>
  </si>
  <si>
    <t>14/8/2023</t>
  </si>
  <si>
    <t>SERVICIO PHOTOBOOTH Y PROPS PARA PROMOVER LOS SERVICIOS DEL MINISTERIO DE LA MUJER.</t>
  </si>
  <si>
    <t>7411</t>
  </si>
  <si>
    <t>130940241</t>
  </si>
  <si>
    <t>MANZUETA &amp; PEÑA GROUP, SRL</t>
  </si>
  <si>
    <t>B1500000068</t>
  </si>
  <si>
    <t>COMPRA DE RENOVACIÓN DE LICENCIA DE ZOOM.</t>
  </si>
  <si>
    <t>7856</t>
  </si>
  <si>
    <t>102017174</t>
  </si>
  <si>
    <t>HUMANO SEGUROS S A</t>
  </si>
  <si>
    <t>B1500030858</t>
  </si>
  <si>
    <t>COMPLETIVO DE LA POLIZA NO. 30-95-299877, POR EL SERVICIO DEL PLAN COMPLEMENTARIO DE LOS EMPLEADOS DE CASAS DE ACOGIDA, CORRESPONDIENTE AL MES DE DICIEMBRE 2023</t>
  </si>
  <si>
    <t>7926</t>
  </si>
  <si>
    <t>B1500030856</t>
  </si>
  <si>
    <t>POLIZA NO. 30-95-222822, POR EL SERVICIO DEL PLAN COMPLEMENTARIO DE LOS EMPLEADOS DE CASAS DE ACOGIDA, CORRESPONDIENTE AL MES DE DICIEMBRE 2023.</t>
  </si>
  <si>
    <t>7927</t>
  </si>
  <si>
    <t>SERVICIO DE LOS PLANES COMPLEMENTARIO PLATINUM, MAX Y ROYAL, DONDE EL MINISTERIO ASUME EL 100% DEL MONTO TITULAR Y EL 50% DE SUS DEPENDIENTE, MES DICIEMBRE 2023.</t>
  </si>
  <si>
    <t>8046</t>
  </si>
  <si>
    <t>401516454</t>
  </si>
  <si>
    <t>SEGURO NACIONAL DE SALUD</t>
  </si>
  <si>
    <t>B1500009237</t>
  </si>
  <si>
    <t>PLAN COMPLEMENTARIO AVANZADO Y MAXIMO, CORRESPONDIENTE A LOS MESES DE SEPTIEMBRE, OCTUBRE Y NOVIEMBRE 2023.</t>
  </si>
  <si>
    <t>7521</t>
  </si>
  <si>
    <t>B1500009412</t>
  </si>
  <si>
    <t>18/9/2023</t>
  </si>
  <si>
    <t>B1500009763</t>
  </si>
  <si>
    <t>24/10/2023</t>
  </si>
  <si>
    <t>130120943</t>
  </si>
  <si>
    <t>VICTOR GARCIA AIRE ACONDICIONADO, SRL</t>
  </si>
  <si>
    <t>B1500002705</t>
  </si>
  <si>
    <t>SERVICIO PARA REALIZAR SALIDA DE DUCTTERÍA PARA AIRE ACONDICIONADO EXISTENTE, TRABAJO EN SHEETROK E INSTALACIÓN DE UNA REJILLA DE SALIDA DE AIRE, EN EL AREA DE DESPACHO DE ESTE MINISTERIO</t>
  </si>
  <si>
    <t>7585</t>
  </si>
  <si>
    <t>130948216</t>
  </si>
  <si>
    <t>PROCITROM, SRL</t>
  </si>
  <si>
    <t>B1500000196</t>
  </si>
  <si>
    <t>SERVICIOS PARA IMPERMEABILIZACIÓN, REVESTIMIENTO EN DENSGLASS Y SHEETROCK Y DESMONTE, MANTENIMIENTO Y REINSTALACIÓN DE CRISTALES EN EL CENTRO DE INFORMACIÓN VIRGINIA ELENA ORTEA DE ESTE MINISTERIO¿.</t>
  </si>
  <si>
    <t>8036</t>
  </si>
  <si>
    <t>131230032</t>
  </si>
  <si>
    <t>CONSTRUVIL, SRL</t>
  </si>
  <si>
    <t>SERVICIO DE IMPERMEABILIZACIÓN DE TECHO DE MADERA EXTERIOR DE LA CASA DE ACOGIDA SANCHEZ RAMÍREZ.</t>
  </si>
  <si>
    <t>7571</t>
  </si>
  <si>
    <t>SERVICIO DE REPARACIONES DIVERSAS EN EL INTERIOR DE LA CASA DE ACOGIDA DE LA PROVINCIA SÁNCHEZ RAMÍREZ</t>
  </si>
  <si>
    <t>7572</t>
  </si>
  <si>
    <t>131300871</t>
  </si>
  <si>
    <t>GRUPO VERTICAL, SRL</t>
  </si>
  <si>
    <t>B1500000063</t>
  </si>
  <si>
    <t>27/12/2023</t>
  </si>
  <si>
    <t>SERVICIO DE IMPERMEABILIZACIÓN DE TECHO DEL CENTRO DE CAPACITACIÓN MARÍA TERESA QUIDIELLO</t>
  </si>
  <si>
    <t>8100</t>
  </si>
  <si>
    <t>No Identificado</t>
  </si>
  <si>
    <t>2 BENEFICIARIOS</t>
  </si>
  <si>
    <t>B1500000474</t>
  </si>
  <si>
    <t>SERVICIO DE MANTENIMIENTO DEL AREA COMUN DE ESTE MINISTERIO, MES DE ENERO 2023.</t>
  </si>
  <si>
    <t>139</t>
  </si>
  <si>
    <t>132386452</t>
  </si>
  <si>
    <t>MANTERSA SRL</t>
  </si>
  <si>
    <t>B1500000014</t>
  </si>
  <si>
    <t>SERVICIO DE CONTRATACIÓN DE UNA EMPRESA O PERSONA FÍSICA PARA REALIZAR LEVANTAMIENTO DE PINTURA A LA CASA DE ACOGIDA MODELO VIII Y XI.</t>
  </si>
  <si>
    <t>7806</t>
  </si>
  <si>
    <t>101055571</t>
  </si>
  <si>
    <t>MAGNA MOTORS, SA</t>
  </si>
  <si>
    <t>B1500007030</t>
  </si>
  <si>
    <t>10/11/2023</t>
  </si>
  <si>
    <t>SERVICIO DE MANTENIMIENTO PREVENTIVO DE LOS VEHICULOS MARCA HYUNDAI, DE ESTE MINISTERIO.</t>
  </si>
  <si>
    <t>6860</t>
  </si>
  <si>
    <t>B1500007042</t>
  </si>
  <si>
    <t>14/11/2023</t>
  </si>
  <si>
    <t>B1500007045</t>
  </si>
  <si>
    <t>15/11/2023</t>
  </si>
  <si>
    <t>B1500007065</t>
  </si>
  <si>
    <t>101056304</t>
  </si>
  <si>
    <t>TOMAS GOMEZ CHECO C POR A</t>
  </si>
  <si>
    <t>B1500013544</t>
  </si>
  <si>
    <t>SERVICIO DE LAVADO DE LOS VEHICULOS DE ESTE MINISTERIO</t>
  </si>
  <si>
    <t>7607</t>
  </si>
  <si>
    <t>101807199</t>
  </si>
  <si>
    <t>AUTOCENTRO NAVARRO, SRL</t>
  </si>
  <si>
    <t>B1500002760</t>
  </si>
  <si>
    <t>SERVICIO DE TINTADO PARA LOS VEHÍCULOS ASIGNADOS A LÍNEAS DE EMERGENCIA Y CASAS DE ACOGIDA</t>
  </si>
  <si>
    <t>8169</t>
  </si>
  <si>
    <t>101602211</t>
  </si>
  <si>
    <t>CENTRO AUTOMOTRIZ REMESA, SRL</t>
  </si>
  <si>
    <t>B1500001928</t>
  </si>
  <si>
    <t>SERVICIOS PARA EL MANTENIMIENTO PREVENTIVO, REPARACIÓN Y AFINES DE LA FLOTILLA VEHICULAR DE ESTE MINISTERIO</t>
  </si>
  <si>
    <t>8107</t>
  </si>
  <si>
    <t>130932085</t>
  </si>
  <si>
    <t>ECOFUMIGADORA EGA, SRL</t>
  </si>
  <si>
    <t>B1500000275</t>
  </si>
  <si>
    <t>21/11/2023</t>
  </si>
  <si>
    <t>SERVICIO DE FUMIGACION PARA LAS OFICINAS PRINCIPALES DE ESTE MINISTERIOS.</t>
  </si>
  <si>
    <t>7632</t>
  </si>
  <si>
    <t>131819915</t>
  </si>
  <si>
    <t>SALU BRITOM SRL</t>
  </si>
  <si>
    <t>12/10/2023</t>
  </si>
  <si>
    <t>SERVICIO DE FUMIGACION, LIMPIEZA DE ALFOBRA Y CISTERNA DEL CENTRO DE PROMOCION DE SALUD INTEGRAL DE ADOLESCENTES.</t>
  </si>
  <si>
    <t>7832</t>
  </si>
  <si>
    <t>02300578016</t>
  </si>
  <si>
    <t>RAMON ANTONIO NIEVES MOTA</t>
  </si>
  <si>
    <t>B1500000106</t>
  </si>
  <si>
    <t>SERVICIO DE CONTRATACIÓN DE EMPRESA O PERSONA FISICA PARA REALIZAR LEVANTAMIENTO Y PRESUPUESTO PARA LA ADECUACIÓN DE LAS ÁREAS DE LOS VICEMINISTROS ADMINISTRATIVOS Y PLANIFICACIÓN Y DESARROLLO.</t>
  </si>
  <si>
    <t>8067</t>
  </si>
  <si>
    <t>26/4/2023</t>
  </si>
  <si>
    <t>SERVICIO DE SUPERVISIÓN DE OBRA DEL SALÓN DE CONFERENCIA DE ESTE MINISTERIO.</t>
  </si>
  <si>
    <t>1782</t>
  </si>
  <si>
    <t>B1500000030</t>
  </si>
  <si>
    <t>SERVICIO DE SUPERVICION DE LA ADECUACION DE LA OPM DE MARIA TRINIDAD SANCHEZ DE ESTE MINISTERIO.</t>
  </si>
  <si>
    <t>7851</t>
  </si>
  <si>
    <t>B1500000034</t>
  </si>
  <si>
    <t>SERVICIO DE FORMULARIO DE PLANO PARA LA DISTRIBUCIOM Y SELECCION DE MOBILIARIO PARA LA ESCUELA DE IGUADAD.</t>
  </si>
  <si>
    <t>8072</t>
  </si>
  <si>
    <t>BANCO DE RESERVA DE LA REP.  DOM. BANCO SERVICIOS MULTIPLES, SA</t>
  </si>
  <si>
    <t>B1700000093</t>
  </si>
  <si>
    <t>PARTICIPACIÓN DOCENTE GUSTAVI ABDRES BENUTEZ VERA , EL DÍA 07/12/2023, EN EL 2DO DIPLOMADO INTERNACIONAL MASCULINIDADES IGUALDAD DE GENERO TRANSFORMACIÓN SOCIAL,TEMA ECONOMIA DE CUIDADO Y MASCULINIDADES,DESDE 23/10/2023 AL 07/12/2023</t>
  </si>
  <si>
    <t>7605</t>
  </si>
  <si>
    <t>00100056845</t>
  </si>
  <si>
    <t>MARIA SILVESTRE CAYETANO</t>
  </si>
  <si>
    <t>B1500000231</t>
  </si>
  <si>
    <t>SERVICIO DE LEGALIZACIÓN DE DOCUMENTOS DE LOS PROCESOS DE COMPRAS DE BIENES Y SERVICIOS, PARA EL MINISTERIO DE LA MUJER.</t>
  </si>
  <si>
    <t>7699</t>
  </si>
  <si>
    <t>B1500000233</t>
  </si>
  <si>
    <t>SERVICIO DE LEGALIZACIÓN DE DOCUMENTOS DE LOS PROCESOS DE COMPRA DE BIENES Y SERVICIOS, PARA ESTE MINISTERIO DE LA MUJER.</t>
  </si>
  <si>
    <t>8023</t>
  </si>
  <si>
    <t>B1500000234</t>
  </si>
  <si>
    <t>8034</t>
  </si>
  <si>
    <t>00101463750</t>
  </si>
  <si>
    <t>GERTRUDIS ISABEL REYES WEBER</t>
  </si>
  <si>
    <t>B1500000035</t>
  </si>
  <si>
    <t>8160</t>
  </si>
  <si>
    <t>8163</t>
  </si>
  <si>
    <t>00118216795</t>
  </si>
  <si>
    <t>FELICIA GEORGINA CARRASCO MENDEZ</t>
  </si>
  <si>
    <t>B1500000028</t>
  </si>
  <si>
    <t>8122</t>
  </si>
  <si>
    <t>00106463656</t>
  </si>
  <si>
    <t>GREGORIO  MARTES BRITO</t>
  </si>
  <si>
    <t>SERVICIO DE CAPACITACIÓN PARA IMPARTIR EL TEMA PANEL EXPERIENCIAS LATINOAMERICANAS EN MASCULINIDADES QUE SE IMPARTIÓ EL DIA 31 DE OCTUBRE 2023, FONDO C-PREV.</t>
  </si>
  <si>
    <t>8027</t>
  </si>
  <si>
    <t>00107588568</t>
  </si>
  <si>
    <t>ELSA ALCANTARA ZAPATA</t>
  </si>
  <si>
    <t>E450000000003</t>
  </si>
  <si>
    <t>4/11/2023</t>
  </si>
  <si>
    <t>SERVICIO DE CAPACITACIÓN A PARA IMPARTIR EL TEMA: EL FEMINISMO Y SUS APORTES EN LOS AVANCES DE LAS MUJERES DOMINICANAS, LOS DIAS 18 Y 20 DE OCTUBRE 2023.</t>
  </si>
  <si>
    <t>7384</t>
  </si>
  <si>
    <t>00110862364</t>
  </si>
  <si>
    <t>MAYRA MATILDE TAVAREZ ROSARIO</t>
  </si>
  <si>
    <t>B1500000012</t>
  </si>
  <si>
    <t>SERVICIO DE FACILITADOR PARA IMPARTIR EL CURSO CORTO DE PRINCIPIOS BÁSICOS DE GÉNERO PARA LOS INDICADORES DE LA EVALUACIÓN DE DESEMPEÑO INSTITUCIONAL, LOS DÍAS 26 DE OCTUBRE Y 2 DE NOVIEMBRE DEL 2023.</t>
  </si>
  <si>
    <t>8091</t>
  </si>
  <si>
    <t>B1500000011</t>
  </si>
  <si>
    <t>SERVICIO DE UNA FACILITADORA QUE IMPARTIÓ CLASE DEL CURSO CORTO DE PRINCIPIOS BASICOS DE GENERO PARA LOS INDICADORES DE LA EVALUACION DE DESEMPEÑO, LOS DÍAS 26,27 DE JULIO Y 7 , 14 DE SEPTIEMBRE 2023.</t>
  </si>
  <si>
    <t>8096</t>
  </si>
  <si>
    <t>00117704742</t>
  </si>
  <si>
    <t>MILLIZEN JOSEYRIS URIBE MORENO</t>
  </si>
  <si>
    <t>SERVICIO IMPARTIR EL TALLER A PERIODISTAS SOBRE PREVENCION DE LA VIOLENCIA MEDIATICA EN SANTIAGO DE LOS CABALLEROS .FONDO C-PREV.</t>
  </si>
  <si>
    <t>8090</t>
  </si>
  <si>
    <t>00118955830</t>
  </si>
  <si>
    <t>ALEJANDRA AGUILAR DECENA</t>
  </si>
  <si>
    <t>B1500000007</t>
  </si>
  <si>
    <t>SERVICIO DE CAPACITACIÓN DE CERTIFICACIÓN ESPECIALIZADA PARA FACILITADORAS DE PREVENCIÓN CONTRA LAS MUJERES, LOS DIAS 3, 4 Y 5 DE OCTUBRE 2023.</t>
  </si>
  <si>
    <t>8093</t>
  </si>
  <si>
    <t>9/2/2023</t>
  </si>
  <si>
    <t>SERVICIO PARA IMPARTIR EL TALLER A 6PERIODISTAS SOBRE PREVENCION DE LA VIOLENCIA MEDIATICA EN SANTIAGO DE LOS CABALLEROS EL DIA 23 DE SEPTIEMBRE 2023. FONDOS C-PREV</t>
  </si>
  <si>
    <t>8202</t>
  </si>
  <si>
    <t>B1700000087</t>
  </si>
  <si>
    <t>PARTICIPACIÓN DOCENTE DAVID FRANCISCO PANIAGUA , EL DÍA 21/11/2023, EN EL 2DO DIPLOMADO INTERNACIONAL MASCULINIDADES IGUALDAD DE GENERO TRANSFORMACIÓN SOCIAL,TEMA MASCULINDADES, DIVESIDAD Y DISIDENCIAS DE GENERO, DESDE 23/10/2023 AL 07/12/2023</t>
  </si>
  <si>
    <t>7309</t>
  </si>
  <si>
    <t>B1700000088</t>
  </si>
  <si>
    <t>PARTICIPACIÓN DOCENTE YAIR MALDONADO LEZAMA , EL DÍA 21/11/2023, EN EL 2DO DIPLOMADO INTERNACIONAL MASCULINIDADES IGUALDAD DE GENERO TRANSFORMACIÓN SOCIAL,TEMA MASCULINDADES, DIVESIDAD Y DISIDENCIAS DE GENERO, DESDE 23/10/2023 AL 07/12/2023</t>
  </si>
  <si>
    <t>7311</t>
  </si>
  <si>
    <t>B1700000086</t>
  </si>
  <si>
    <t>PARTICIPACIÓN DOCENTE MIGUEL LORENTE ACOSTA , EL DÍA 02/11/2023, EN EL 2DO DIPLOMADO INTERNACIONAL MASCULINIDADES IGUALDAD DE GENERO TRANSFORMACIÓN SOCIAL,TEMA MASCULINDADES, HEGEMONICA Y VIOLENCIA, DESDE 23/10/2023 AL 07/12/2023</t>
  </si>
  <si>
    <t>7312</t>
  </si>
  <si>
    <t>B1700000089</t>
  </si>
  <si>
    <t>PARTICIPACIÓN DOCENTE FRANCISCO AGUAYO FUENZALIDA , EL DÍA 30/11/2023, EN EL 2DO DIPLOMADO INTERNACIONAL MASCULINIDADES IGUALDAD DE GENERO TRANSFORMACIÓN SOCIAL,TEMA MASCULINDADES, HEGEMONICA Y VIOLENCIA, DESDE 23/10/2023 AL 07/12/2023</t>
  </si>
  <si>
    <t>7313</t>
  </si>
  <si>
    <t>B1700000085</t>
  </si>
  <si>
    <t>PARTICIPACIÓN DOCENTE GINETTA EVAGELINA BERLOSO CANDELARIO , EL DÍA 10/11/2023, EN EL 2DO DIPLOMADO INTERNACIONAL MASCULINIDADES IGUALDAD DE GENERO TRANSFORMACIÓN SOCIAL,TEMA MPERSPECTIVA DE GENERO E HISTORIA DE LOS FEMINISMOS,24/10/2023 AL 07/12/202</t>
  </si>
  <si>
    <t>7316</t>
  </si>
  <si>
    <t>B1700000092</t>
  </si>
  <si>
    <t>PARTICIPACIÓN DOCENTE PEDRO MIGUEL URIBE , EL DÍA 07/12/2023, EN EL 2DO DIPLOMADO INTERNACIONAL MASCULINIDADES IGUALDAD DE GENERO TRANSFORMACIÓN SOCIAL,TEMA MASCULINDADE Y COLECTIVO DE VARONES POR LA IGUAL DE GENERO, DESDE 23/10/2023 AL 07/12/2023</t>
  </si>
  <si>
    <t>7600</t>
  </si>
  <si>
    <t>B1700000091</t>
  </si>
  <si>
    <t>PARTICIPACIÓN DOCENTE LUCIANO FABBRI , EL DÍA 07/12/2023, EN EL 2DO DIPLOMADO INTERNACIONAL MASCULINIDADES IGUALDAD DE GENERO TRANSFORMACIÓN SOCIAL,TEMA MASCULINDADE HEGEMONICA Y VIOLENCIA, DESDE 23/10/2023 AL 07/12/2023</t>
  </si>
  <si>
    <t>7603</t>
  </si>
  <si>
    <t>B1700000090</t>
  </si>
  <si>
    <t>PARTICIPACIÓN DOCENTE LEONARDO FABIAN GARCIA , EL DÍA 07/12/2023, EN EL 2DO DIPLOMADO INTERNACIONAL MASCULINIDADES IGUALDAD DE GENERO TRANSFORMACIÓN SOCIAL,TEMA EXPERENCIAS LATINOAMERICANA EN MASCULINDADESE,DESDE 23/10/2023 AL 07/12/2023</t>
  </si>
  <si>
    <t>7604</t>
  </si>
  <si>
    <t>40220957019</t>
  </si>
  <si>
    <t>PEDRO MIGUEL REYES GOMEZ</t>
  </si>
  <si>
    <t>FACILITADOR PARA IMPARTIR EL TEMA MASCULINADES Y SALUD. EN EL VII CURSO INTERNACIONAL DE POLITICAS PUBLICA Y METODOLOGIAS CON ENFOQUE DE MASCULINADES PARA LA PREVENCIÓN BASADAS EN GENERO,EL DIA 14/11/2023</t>
  </si>
  <si>
    <t>7318</t>
  </si>
  <si>
    <t>B1500000008</t>
  </si>
  <si>
    <t>SERVICIO DE CAPACITACIÓN DEL TEMA QUE SE IMPARTIÓ, REEDUCACION MASCULINA Y CAMBIO SOCIAL (sesión 2). FUE IMPARTIDO EL DIA 14 DE NOVIEMBRE 2023.</t>
  </si>
  <si>
    <t>7838</t>
  </si>
  <si>
    <t>122012141</t>
  </si>
  <si>
    <t>MANAGEMENT CONSULTING GROUP S A</t>
  </si>
  <si>
    <t>B1500000188</t>
  </si>
  <si>
    <t>FINAL DE CONSULTORÍA TÉCNICA PARA LA ELABORACIÓN DEL MANUAL OPERATIVO Y DE PROCEDIMIENTOS DE LA DIRECCIÓN DE EXTENSIÓN TERRITORIAL Y DE LAS OFICINAS PROVINCIALES Y MUNICIPALES DE LA MUJER, EN EL MARCO DEL PROGRAMA: COORDINACIÓN EN LA PREVENCIÓN</t>
  </si>
  <si>
    <t>8176</t>
  </si>
  <si>
    <t>131153712</t>
  </si>
  <si>
    <t>CID COMUNICACION INTEGRAL DOMINICANA, SRL</t>
  </si>
  <si>
    <t>9/3/2023</t>
  </si>
  <si>
    <t>SERVICIO DE UNA MAESTRA DE CEREMONIA, PARA CONDUCIR EL ACTO MEDALLA AL MÉRITO 2023 EL 8 DE MARZO 2023.</t>
  </si>
  <si>
    <t>2373</t>
  </si>
  <si>
    <t>131350437</t>
  </si>
  <si>
    <t>FT EVENT CONSULTANTS, SRL</t>
  </si>
  <si>
    <t>B1500000089</t>
  </si>
  <si>
    <t>19/5/2023</t>
  </si>
  <si>
    <t>SERVICIO DE STREAMING PARA LA CONMEMORACION DEL DIA NACIONAL DE LA SUFRAGISTAS.</t>
  </si>
  <si>
    <t>2376</t>
  </si>
  <si>
    <t>SERVICIO DE DIAGRAMACIÓN DEL 2DO INFORME DE CUMPLIMIENTO DE LOS INDICADORES DE DESEMPEÑO ESTABLECIDOS EN EL PROGRAMA DE COORDINACIÓN EN LA PREVENCIÓN DE LA VIOLENCIA DE GÉNERO EN LÍNEA CON LOS OBJETIVOS DE DESARROLLO SOSTENIBLE (ODS) EN LA REP. DOM.</t>
  </si>
  <si>
    <t>7626</t>
  </si>
  <si>
    <t>6353</t>
  </si>
  <si>
    <t>131900852</t>
  </si>
  <si>
    <t>ALEJANDRO RAPOSO PRODUCCIONES, SRL</t>
  </si>
  <si>
    <t>B1500000029</t>
  </si>
  <si>
    <t>SERVICIO AUDIOVISUAL DE LA GUADUACIÓN DEL TERCER GRUPO DE MULTIPLICADORES Y MULTIPLICADORAS DEL PROYECTO DE PREVENCIÓN DE EMBARAZOS EN ADOLESCENTES EN REPÚBLICA DOMINICANA</t>
  </si>
  <si>
    <t>8038</t>
  </si>
  <si>
    <t>22301034744</t>
  </si>
  <si>
    <t>KATHERINE SURELY FERNANDEZ FLORENCIO</t>
  </si>
  <si>
    <t>SERVICIO PARA IMPARTIR LA CONSULTORIA PARA LA SISTEMATIZACION Y POSTERIOR PUBLICACION VITTUAL DE LOS CONTENIDOS DE LAS PONENCIAS E INTERVENCIONES SOSTENIDAS EN EL SEMINARIO NACIONAL ,FEMENICIDIO EN LA REPUBLIXADO DOMINICANA .</t>
  </si>
  <si>
    <t>8180</t>
  </si>
  <si>
    <t>430038156</t>
  </si>
  <si>
    <t>FUNDACION INICIATIVAS DE CULTURA Y DESARROLLO</t>
  </si>
  <si>
    <t>B1500000158</t>
  </si>
  <si>
    <t>SERVICIOS EDUCATIVOS ESPECIALIZADOS Y/O INSTALACIONES EDUCATIVAS PARA LA ACTIVIDAD RECREATIVA DIRIGIDA A 61 NIÑAS/OS HUÉRFANAS/OS POR FEMINICIDIO BAJO TUTELA DE LAS FAMILIAS ACOGEDORAS, EL DIA 16 DE SEPTIEMBRE 2023</t>
  </si>
  <si>
    <t>7873</t>
  </si>
  <si>
    <t>131209858</t>
  </si>
  <si>
    <t>ALARIFES, S.R.L</t>
  </si>
  <si>
    <t>B1500000006</t>
  </si>
  <si>
    <t>31/10/2023</t>
  </si>
  <si>
    <t>SERVICIO DE MANTENIMIENTO Y DE REPARACIONES MENORES AL MAUSOLEO DE LA FAMILIA MEJÍA Y SUCESORES, UBICADO EN EL CEMENTERIO DE LA AVENIDA INDEPENDENCIA</t>
  </si>
  <si>
    <t>6451</t>
  </si>
  <si>
    <t>131782434</t>
  </si>
  <si>
    <t>JAZ INDUSTRIAL, SRL</t>
  </si>
  <si>
    <t>SERVICIO REPARACIÓN DE SHUTTERES, EN LA OMM DE CONSUELO, CAMBIO DE CRISTAL FIJO DE LA OPM DE HIGUEY Y LAMINADO DE PUERTA DEL MINISTERIO DE LA MUJER.</t>
  </si>
  <si>
    <t>7866</t>
  </si>
  <si>
    <t>40248277978</t>
  </si>
  <si>
    <t>AIMARA VERA RIVERON</t>
  </si>
  <si>
    <t>B1500000015</t>
  </si>
  <si>
    <t>SERVICIO DE CORRECCIÓN DE ESTILO PARA BIOGRAFÍAS DE MEDALLA AL MERITO DE LA MUJER DOMINICANA 2022.</t>
  </si>
  <si>
    <t>7696</t>
  </si>
  <si>
    <t>00109256917</t>
  </si>
  <si>
    <t>ELSA DE LA CRUZ GONZALEZ</t>
  </si>
  <si>
    <t>B1500000168</t>
  </si>
  <si>
    <t>11/8/2023</t>
  </si>
  <si>
    <t>SERVICIO DE REFRIGERIO EN LA REGIÓN NORTE 2 PARA LAS PERSONAS QUE ASISTIERON A LA ACTIVIDAD DE ESTE MINISTERIO EL DÍA 11 DE AGOSTO 2023. FONDOS C-PREV.</t>
  </si>
  <si>
    <t>7841</t>
  </si>
  <si>
    <t>B1500000173</t>
  </si>
  <si>
    <t>SERVICIO DE ALMUERZOS PARA EL PERSONAL QUE ESTUVO PARTICIPANDO EN LA CAMPAÑA DE PREVENCIÓN DE VIOLENCIA EN LA PROVINCIA MARÍA TRINIDAD SÁNCHEZ, LOS DÍAS 2 Y 3 DE DICIEMBRE 2023, FONDO C-PREV</t>
  </si>
  <si>
    <t>8070</t>
  </si>
  <si>
    <t>00300403714</t>
  </si>
  <si>
    <t>AURORA DE REGLA CASTILLO DE CASADO</t>
  </si>
  <si>
    <t>SERVICIO DE ALMUERZO PARA LAS PERSONAS QUE ESTUVIERON PARTICIPANDO EN LA JORNADA VIVIR SIN VIOLENCIA ES POSIBLE EN LA PROVINCIA SAN JOSE DE OCOA, EL 17 DE NOVIEMBRE.FONDO (C-PREV)</t>
  </si>
  <si>
    <t>7188</t>
  </si>
  <si>
    <t>00500012968</t>
  </si>
  <si>
    <t>HENRY DAVID DE LA CRUZ TINEO</t>
  </si>
  <si>
    <t>B1500000246</t>
  </si>
  <si>
    <t>SERVICIO DE ALMUERZOS PARA EL PERSONAL QUE ESTUVO PARTICIPANDO EN LA JORNADA DE VIVIR SIN VIOLENCIA ES POSIBLE, LOS DIAS 2 Y 3 DICIEMBRE EN MONTE PLARA, FONDO C-PREV.</t>
  </si>
  <si>
    <t>7996</t>
  </si>
  <si>
    <t>01200858106</t>
  </si>
  <si>
    <t>OBISPO SANCHEZ TAVERAS</t>
  </si>
  <si>
    <t>B1500000408</t>
  </si>
  <si>
    <t>SERVICIO DE DESAYUNO PARA LOS QUE PARTICIPARON EN EL ENCUENTRO DE VOLUNTARIOS/AS DE LAS JORNADAS PUERTA A PUERTA: VIVIR SIN VIOLENCIA ES POSIBLE, EL DÍA 25 DE NOVIEMBRE 2023, EN EL CENTRO OLÍMPICO JUAN PABLO DUARTE, REGIÓN SUR 2, FONDO C-PREV.</t>
  </si>
  <si>
    <t>7823</t>
  </si>
  <si>
    <t>B1500000402</t>
  </si>
  <si>
    <t>REFRIGERIO PARA LOS QUE PARTICIPARON DE LA CONFERENCIA MUJERES QUE GANAN ELECCIONES, Y PARA LAS PERSONAS QUE ASISTIRÁN A LA GRADUACIÓN DE LAS CAPACITACIONES TÉCNICAS PROFESIONALES; EN SAN JUAN</t>
  </si>
  <si>
    <t>8177</t>
  </si>
  <si>
    <t>01800443283</t>
  </si>
  <si>
    <t>RAFAEL ARMANDO GUERRERO SEPULVEDA</t>
  </si>
  <si>
    <t>B1500000812</t>
  </si>
  <si>
    <t>6/1/2023</t>
  </si>
  <si>
    <t>SERVICIO DE DESAYUNO A LA REGIÓN SUR, PARA LAS PERSONAS QUE ASISTIERON AL ACTO EN LA CONMEMORACIÓN DEL DÍA NACIONAL DE LAS SUFRAGISTAS, EL 16 DE MAYO EN EL MINISTERIO DE RELACIONES EXTERIORES.</t>
  </si>
  <si>
    <t>7836</t>
  </si>
  <si>
    <t>02500257098</t>
  </si>
  <si>
    <t>DORKA ESTHER GARCIA DE CASTRO</t>
  </si>
  <si>
    <t>B1500000459</t>
  </si>
  <si>
    <t>SERVICIO DE ALMUERZO PARA EL PERSONAL QUE ESTUVO PARTICIPANDO EN LA JORNADA DE PREVENCIÓN VIVIR SIN VIOLENCIA ES POSIBLE, EN LA PROVINCIA EL SEIBO, LOS DIAS 05 Y 06 DE DICIEMBRE 2023. FONDOS C-PREV</t>
  </si>
  <si>
    <t>7642</t>
  </si>
  <si>
    <t>06500028235</t>
  </si>
  <si>
    <t>GUILLERMINA MERCEDES NEUMAN DE JOSE</t>
  </si>
  <si>
    <t>B1500000407</t>
  </si>
  <si>
    <t>SERVICIO DE ALMUERZO PARA EL PERSONAL QUE ESTAVIERON PARTICIPANDO EN LA JORNADA DE PREVENCIÓN VIVIR SIN VIOLENCIA ES POSIBLE, LOS DIAS 2 Y 3 DE DICIEMBRE EN LA PROVINCIA SAMANÁ.</t>
  </si>
  <si>
    <t>7691</t>
  </si>
  <si>
    <t>06600162124</t>
  </si>
  <si>
    <t>GRACIELY DEL ROSARIO FLORES PAREDES</t>
  </si>
  <si>
    <t>SERVICIO DE ALMUERZO PARA EL PPERSONAL QUE ESTUVO PARTICIPANDO EN LA JORNADA DE PREVENCIÓN VIVIR SIN VIOLENCIA ES POSIBLE, LOS DIAS 2 Y 3 DE DICIEMBRE 2023 EN LA PROVINCIA SAMANÁ.</t>
  </si>
  <si>
    <t>7680</t>
  </si>
  <si>
    <t>130394814</t>
  </si>
  <si>
    <t>MULTISERVICIOS VALDEZ MARTINEZ, SRL</t>
  </si>
  <si>
    <t>B1500001431</t>
  </si>
  <si>
    <t>SERVICIO DE REFRIGERIO PARA LAS PERSONAS QUE ASISTIERON A LA GRADUACIÓN DE LAS CAPACITACIONES TÉCNICAS PROFESIONALES EN EL MUNICIPIO CONSUELO PROVINCIA SAN PEDRO DE MACORIS EL 1 DE DICIEMBRE DE 2023</t>
  </si>
  <si>
    <t>7839</t>
  </si>
  <si>
    <t>130687978</t>
  </si>
  <si>
    <t>CANTABRIA BRAND REPRESENTATIVE, SRL</t>
  </si>
  <si>
    <t>B1500002255</t>
  </si>
  <si>
    <t>23/10/2023</t>
  </si>
  <si>
    <t>SERVICIO DE REFRIGERIO PARA LA EVALUACIÓN DE LA CARTA COMPROMISO AL CIUDADANO/A DEL MINISTERIO DE LA MUJER, DEL PERIODO NOVIEMBRE 2022- OCTUBRE 2023</t>
  </si>
  <si>
    <t>6716</t>
  </si>
  <si>
    <t>B1500002326</t>
  </si>
  <si>
    <t>SERVICIO DE CATERING DELA REUNION CON LEGISLADORES DE ESTADOS UNIDO, EL DIA 7 DE DICIEMBRE 2023</t>
  </si>
  <si>
    <t>7631</t>
  </si>
  <si>
    <t>B1500002342</t>
  </si>
  <si>
    <t>SERVICIO DE ALMUERZOS PARA LOS QUE PARTICIPARON EN EL ENCUENTRO DE VOLUNTARIOS/AS DE LAS JORNADAS PUERTA A PUERTA VIVIR SIN VIOLENCIA ES POSIBLE EL DÍA 25 DE NOVIEMBRE 2023, EN EL CENTRO OLÍMPICO JUAN PABLO DUARTE. REGIÓN SUR 1, FONDO C-PREV</t>
  </si>
  <si>
    <t>7994</t>
  </si>
  <si>
    <t>130810141</t>
  </si>
  <si>
    <t>POLLOS SANDIE RESTAURANT, SRL</t>
  </si>
  <si>
    <t>B1500004313</t>
  </si>
  <si>
    <t>3/10/2023</t>
  </si>
  <si>
    <t>SERVICIO DE REFRIGERIO PARA LAS PERSONAS QUE ASISTIERON A LA ACTIVIDAD APERTURA DE LOS PROCESOS DE CAPACITACIÓN EN EL MUNICIPIO CONSUELO PROV. SAN PEDRO DE MACORÍS</t>
  </si>
  <si>
    <t>5604</t>
  </si>
  <si>
    <t>131023711</t>
  </si>
  <si>
    <t>WATERLUX ENTERPRISES, SRL</t>
  </si>
  <si>
    <t>B1500001276</t>
  </si>
  <si>
    <t>SERVICIO DE REFRIGERIO PARA EL RECONOCIMIENTO MUJER A VOLANTE, EL 13 DE DICIEMBRE 2023, EN EL AYUNTAMIENTO SANTO DOMINGO ESTE (ASDE).</t>
  </si>
  <si>
    <t>8029</t>
  </si>
  <si>
    <t>131065899</t>
  </si>
  <si>
    <t>EMPRESAS MACANGEL, SRL</t>
  </si>
  <si>
    <t>B1500000349</t>
  </si>
  <si>
    <t>SERVICIO DE CATERING PARA LA ¿REUNIÓN CON LA ENCARGADA DE NEGOCIOS DE ESTADOS UNIDOS EN EL PAÍS, EL 01 DE DICIEMBRE DE 2023</t>
  </si>
  <si>
    <t>7697</t>
  </si>
  <si>
    <t>131183611</t>
  </si>
  <si>
    <t>D' SANSON EXQUISITECES ALQUILERES, SRL</t>
  </si>
  <si>
    <t>B1500000439</t>
  </si>
  <si>
    <t>SERVICIO DE REFRIGERIO PARA LAS PERSONAS QUE ASISTIERON A LA GRADUACIÓN DE LAS CAPACITACIONES TÉCNICAS PROFESIONALES, EL 26 DE OCTUBRE DE 2023, EN LA PROVINCIA DAJABON EN EL CENTRO DE CAPACITACIÓN.</t>
  </si>
  <si>
    <t>7689</t>
  </si>
  <si>
    <t>B1500000428</t>
  </si>
  <si>
    <t>1/11/2023</t>
  </si>
  <si>
    <t>SERVICIO DE CATERING PARA LA INAGURACIÓN DE LA OFICINA PROVINCIAL DE SANTIAGO RODRIGUEZ, ACTIVIDAD FUE REALIZADA EL 27 DE OCTUBRE 2023.</t>
  </si>
  <si>
    <t>7840</t>
  </si>
  <si>
    <t>B1500000440</t>
  </si>
  <si>
    <t>SERVICIO DE DESAYUNO PARA LO QUE PARTICIPARON DE REGIÓN NORTE 3, EN EL ENCUENTRO VOLUNTARIO DE LA JORNADA PUERTA A PUERTA, VIVIR SIN VIOLENCIA ES POSIBLE EL 25 DE NOVIEMBRE DEL 2023.</t>
  </si>
  <si>
    <t>8013</t>
  </si>
  <si>
    <t>B1500000441</t>
  </si>
  <si>
    <t>SERVICIO DE DESAYUNO PARA LO QUE PARTICIPARON DE LA REGIÓN NORTE 1, EN EL ENCUENTRO VOLUNTARIO DE LA JORNADA PUERTA A PUERTA, VIVIR SIN VIOLENCIA ES POSIBLE EL 25 DE NOVIEMBRE DEL 2023</t>
  </si>
  <si>
    <t>8014</t>
  </si>
  <si>
    <t>B1500000442</t>
  </si>
  <si>
    <t>SERVICIO DE ALMUERZO PARA LAS PERSONAS QUE ESTUVIERON EN LA JORNADA PUERTA A PUERTA: VIVIR SIN VIOLENCIA ES POSIBLE, EN LA PROVINCIA DE SANTIAGO, NAVARRETE, TAMBORIL Y SAN JOSE DE LAS MATAS, EL DIA 7 DE DICIEMBRE 2023.</t>
  </si>
  <si>
    <t>8033</t>
  </si>
  <si>
    <t>131257771</t>
  </si>
  <si>
    <t>SERVI-MAS 1, SRL</t>
  </si>
  <si>
    <t>25/11/2023</t>
  </si>
  <si>
    <t>SERVICIO DE REFRIGERIO PARA LOS ADOLESCENTES QUE ASISTIERON AL ACTO DE CONMEMORACIÓN DEL DÍA INTERNACIONAL DE LA ELIMINACIÓN DE LA VIOLENCIA CONTRA LAS MUJERES, SE REALIZO EL 25 DE NOVIEMBRE DE 2023.</t>
  </si>
  <si>
    <t>6996</t>
  </si>
  <si>
    <t>B1500000232</t>
  </si>
  <si>
    <t>SERVICIO DE ALMUERZOS PARA LOS QUE PARTICIPARON EN EL ENCUENTRO DE VOLUNTARIOS/AS DE LAS JORNADAS PUERTA A PUERTA VIVIR SIN VIOLENCIA ES POSIBLE EL DÍA 25 DE NOVIEMBRE 2023.</t>
  </si>
  <si>
    <t>7622</t>
  </si>
  <si>
    <t>131288571</t>
  </si>
  <si>
    <t>RESTAURANT EL DORADO SAN FRANCISCO, SRL</t>
  </si>
  <si>
    <t>B1500001028</t>
  </si>
  <si>
    <t>SERVICIO DE ALMUERZO PARA LAS PERSONAS QUE ESTUVIERON PARTICIPANDO EN LA JORNADA VIVIR SIN VIOLENCIA ES POSIBLE EN LA PROVINCIA DUARTE LOS DÍAS 11 Y 12 DE NOVIEMBRE. FONDO (C-PREV).</t>
  </si>
  <si>
    <t>7588</t>
  </si>
  <si>
    <t>B1500001040</t>
  </si>
  <si>
    <t>SERVICIO DE DESAYUNO PARA LO QUE PARTICIPARON DE LA REGIÓN NORTE 4, EN EL ENCUENTRO VOLUNTARIO DE LA JORNADA PUERTA A PUERTA, VIVIR SIN VIOLENCIA ES POSIBLE EL 25 DE NOVIEMBRE DEL 2023.</t>
  </si>
  <si>
    <t>8015</t>
  </si>
  <si>
    <t>131308708</t>
  </si>
  <si>
    <t>PILY GOURMET, SRL</t>
  </si>
  <si>
    <t>B1500000954</t>
  </si>
  <si>
    <t>SERVICIO DE ALMUERZO PARA EL PERSONAL QUE ESTUVIERON PARTICIPANDO EN LA JORNADA DE PREVENCION VIVIR SIN VIOLENCIA ES POSIBLE, EN LA PROVINCIA DE PERAVIA, LOS DIAS 16 Y 17 DE NOVIEMBRE 2023</t>
  </si>
  <si>
    <t>7167</t>
  </si>
  <si>
    <t>B1500000957</t>
  </si>
  <si>
    <t>SERVICIO DE DESAYUNO PARA LOS QUE PARTICIPARON EN EL GRAN SANTO DOMINGO EN EL ENCUENTRO DE VOLUNTARIOS Y VOLUNTARIAS DE LAS JORNADAS PUERTA A PUERTA VIVIR SIN VIOLENCIA ES POSIBLE,EL DIA 25 DE NOVIEMBRE 2023.</t>
  </si>
  <si>
    <t>7865</t>
  </si>
  <si>
    <t>B1500001006</t>
  </si>
  <si>
    <t>SERVICIO DE CENAS Y ALMUERZOS PARA EL PERSONAL DE ESTE MINISTERIO, QUE ESTARÁ TRABAJANDO HORAS EXTRAS.</t>
  </si>
  <si>
    <t>8011</t>
  </si>
  <si>
    <t>131330274</t>
  </si>
  <si>
    <t>RESTAURANTE Y REPOSTERIA PUNTA CALETA, SRL</t>
  </si>
  <si>
    <t>SERVICIO DE ALMUERZOS PARA EL PERSONAL QUE ESTUVI PARTICIPANDO EN LA CAMPAÑA DE PREVENCIÓN DE VIOLENCIA EN LA PROVINCIA HATO MAYOR LOS DÍAS 5 Y 6 DE DICIEMBRE 2023, FONDOS C-PREV.</t>
  </si>
  <si>
    <t>7670</t>
  </si>
  <si>
    <t>SERVICIO DE DESAYUNO PARA LO QUE PARTICIPARON DE REGIÓN ESTE, EN EL ENCUENTRO VOLUNTARIO DE LA JORNADA PUERTA A PUERTA, VIVIR SIN VIOLENCIA ES POSIBLE EL 25 DE NOVIEMBRE DEL 2023.</t>
  </si>
  <si>
    <t>7675</t>
  </si>
  <si>
    <t>SERVICIO DE ALMUERZOS PARA EL PERSONAL QUE ESTUVIERON PARTICIPANDO EN LA CAMPAÑA DE PREVENCIÓN DE VIOLENCIA EN LA PROVINCIA SAN PEDRO DE MACORÍS, EL DÍA 06 DE DICIEMBRE 2023, FONDOS C-PREV.</t>
  </si>
  <si>
    <t>7676</t>
  </si>
  <si>
    <t>SERVICIO DE ALMUERZOS PARA EL PERSONAL QUE ESTUVIERON PARTICIPANDO EN LA CAMPAÑA DE PREVENCIÓN DE VIOLENCIA EN LA PROVINCIA LA ROMANA LOS DÍAS 5 Y 6 DE DICIEMBRE 2023, FONDOS C-PREV</t>
  </si>
  <si>
    <t>7678</t>
  </si>
  <si>
    <t>B1500000005</t>
  </si>
  <si>
    <t>SERVICIO DE ALMUERZO PARA EL PERSONAL QUE ESTUVIERON PARTICIPANDO EN LA JORNADA DE PREVENCION VIVIR SIN VIOLENCIA ES POSIBLE, EN LA PROVINCIA DE SAN PEDRO DE MACORIS, DIA 5 DE DICIEMBRE 2023</t>
  </si>
  <si>
    <t>7871</t>
  </si>
  <si>
    <t>21/12/2023</t>
  </si>
  <si>
    <t>SERVICIO DE REFRIGERIO Y ALMUERZO PARA (NIÑAS NIÑOS ADOLESCENTES Y TUTORES) HUERFANOS/AS POR FEMINICIDIOS, BAJO LA TUTELA DE LAS FAMILIAS ACOGEDORAS DE LA REGION ESTE. DIA 27 DE DICIEMBRE 2023.</t>
  </si>
  <si>
    <t>8210</t>
  </si>
  <si>
    <t>131353959</t>
  </si>
  <si>
    <t>MERCA DEL ATLÁNTICO, SRL</t>
  </si>
  <si>
    <t>B1500000647</t>
  </si>
  <si>
    <t>SERVICIO DE ALMUERZOS PARA LOS QUE PARTICIPARON DE LA REGION SUR 2, EN EL ENCUENTRO DE VOLUTRARIOS Y VOLUNTARIAS DE LA JORNADAS PUERTA A PUERTA VIVIR SIN VIOLENCIA ES POSIBLE. EL DIA 25 DE NOVIEMBRE 2023</t>
  </si>
  <si>
    <t>7695</t>
  </si>
  <si>
    <t>131422772</t>
  </si>
  <si>
    <t>WILANDRO INVESTMENTS COMERCIALIZADORA, SRL</t>
  </si>
  <si>
    <t>16/11/2023</t>
  </si>
  <si>
    <t>SERVICIO DE ALMUERZO PARA EL PERSONAL QUE ESTUVO PARTICIPANDO EN LA JORNADA DE PREVENCION VIVIR SIN VIOLENCIA ES POSIBLE, EN LA PROVINCIA DE ELIAS PIÑA, LOS DIAS 14 Y 15 DE NOVIEMBRE 2023</t>
  </si>
  <si>
    <t>7835</t>
  </si>
  <si>
    <t>131593976</t>
  </si>
  <si>
    <t>ST TROPEZ SEAFOOD AND GRILL, SRL</t>
  </si>
  <si>
    <t>B1500000197</t>
  </si>
  <si>
    <t>SERVICIO DE ALMUERZO PARA LOS QUE PARTICIPARON DE LA REGIÓN NORTE 4 EN EL ENCUENTRO DE VOLUNTARIOS Y VOLUNTARIAS DE LAS JORNADAS PUERTA A PUERTA VIVIR SIN VIOLENCIA ES POSIBLE, EL DIA 25 DE NOVIEMBRE 2023</t>
  </si>
  <si>
    <t>7334</t>
  </si>
  <si>
    <t>131598404</t>
  </si>
  <si>
    <t>CONSORCIO DURAN P &amp; ASOC, SRL</t>
  </si>
  <si>
    <t>B1500000163</t>
  </si>
  <si>
    <t>SERVICIO DE REFRIGERIOS PARA EL PERSONAL QUE PARTICIPO EN LA DEMOSTRACION DE APLIACCION DE QUIMICOS, CORRESPONDIENTE A LAS CAPACITACIONES DE BELLEZA, CON LA FACILITADORA ANA JEREZ, EL DIA 05 DE DICIEMBRE 2023 EN LA PROVINCIA DE PUERTA PLATA</t>
  </si>
  <si>
    <t>8024</t>
  </si>
  <si>
    <t>B1500000164</t>
  </si>
  <si>
    <t>SERVICIO DE REFRIGERIO PARA LA DEMOSTRACIÓN DE APLICACIÓN DE QUÍMICOS, CORRESPONDIENTE A LAS CAPACITACIONES DE BELLEZA, SE REALIZO EN PUERTO PLATA, EL 5 DE DICIEMBRE DEL 2023.</t>
  </si>
  <si>
    <t>8025</t>
  </si>
  <si>
    <t>B1500000165</t>
  </si>
  <si>
    <t>25/8/2023</t>
  </si>
  <si>
    <t>SERVICIO DE REFRIGERIO, ESTACION LIQUIDA PARA EL ACTO DE ENTREGA DE BECAS A MUJERES DE DIFERENTES PROVINCIAS, EN LA GOBERNACION DE PUERTO PLATA, 25 DE AGOSTO 2023</t>
  </si>
  <si>
    <t>8026</t>
  </si>
  <si>
    <t>131649939</t>
  </si>
  <si>
    <t>MARTÍNEZ TORRES TRAVELING, SRL</t>
  </si>
  <si>
    <t>B1500001002</t>
  </si>
  <si>
    <t>SERVICIO DE ALMUERZOS PARA LOS QUE PARTICIPARON EN EL ENCUENTRO DE VOLUNTARIOS/AS DE LAS JORNADAS PUERTA A PUERTA VIVIR SIN VIOLENCIA ES POSIBLE EL DÍA 25 DE NOVIEMBRE 2023, EN EL CENTRO OLÍMPICO JUAN PABLO DUARTE. REGIÓN NORTE I, C-PREV</t>
  </si>
  <si>
    <t>7361</t>
  </si>
  <si>
    <t>B1500001001</t>
  </si>
  <si>
    <t>SERVICIO DE ALMUERZO PARA EL PERSONAL DEL MINISTERIO DE LA MUJER.</t>
  </si>
  <si>
    <t>8050</t>
  </si>
  <si>
    <t>B1500001003</t>
  </si>
  <si>
    <t>SERVICIO DE ALMUERZO PARA LOS QUE PARTICIPARON DE LA REGION ESTE 2 Y REGION ESTE 2, EN EL ENCUENTRP DE VOLUNTARIOS Y VOLUNTARIAS DE LAS JORDNADA PUERTA PUERTA VIVIR SIN VIOLENCIA ES POSBILE , SE REALIZO EL DIA 25 DE NOVIEMBRE 2023.</t>
  </si>
  <si>
    <t>8194</t>
  </si>
  <si>
    <t>132094492</t>
  </si>
  <si>
    <t>OTANEXT DOMINICANA, SRL</t>
  </si>
  <si>
    <t>E450000000001</t>
  </si>
  <si>
    <t>26/11/2023</t>
  </si>
  <si>
    <t>SERVICIO DE CENA EN UN RESTAURANTE DE LA CIUDAD, EN EL MARCO DE LA INICIATIVA IBEROAMERICANA DE GÉNERO PARA PREVENIR Y ELIMINAR LA VIOLENCIA CONTRA LA MUJER,EL DIA 29 DE NOVIEMBRE DEL 2023.</t>
  </si>
  <si>
    <t>7629</t>
  </si>
  <si>
    <t>132204697</t>
  </si>
  <si>
    <t>JUCRICENAA MULTI SERVICIOS, SRL</t>
  </si>
  <si>
    <t>SERVICIO DE ALMUERZOS PARA EL PERSONAL QUE ESTUVO PARTICIPANDO EN LA CAMPAÑA DE PREVENCIÓN DE VIOLENCIA EN LA PROVINCIA BAHORUCO LOS DÍAS 14 Y 15 DE NOVIEMBRE 2023, A FONDOS C-PREV.</t>
  </si>
  <si>
    <t>8112</t>
  </si>
  <si>
    <t>19/11/2023</t>
  </si>
  <si>
    <t>SERVICIO DE ALMUERZOS PARA EL PERSONAL QUE ESTARÁ PARTICIPANDO EN LA CAMPAÑA DE PREVENCIÓN DE VIOLENCIA EN LA PROVINCIA INDEPENDENCIA LOS DÍAS 14 Y 15 DE NOVIEMBRE 2023, A CARGO DE LOS FONDOS C-PREV.</t>
  </si>
  <si>
    <t>8152</t>
  </si>
  <si>
    <t>132208031</t>
  </si>
  <si>
    <t>YELJURY COMPANY, S.R.L.</t>
  </si>
  <si>
    <t>B1500000065</t>
  </si>
  <si>
    <t>SERVICIO DE REFRIGERIO D LA GRADUACIÓN DE GRUPO DE APOYO GAM, 28 DE OCTUBRE DEL 2023, EN LA COMUNIDAD DE LA YAYITAS EN LA PROVINCIA DE AZUA.</t>
  </si>
  <si>
    <t>8031</t>
  </si>
  <si>
    <t>132239407</t>
  </si>
  <si>
    <t>SANFRA FOOD &amp; CATERING, S.R.L.</t>
  </si>
  <si>
    <t>B1500000149</t>
  </si>
  <si>
    <t>SERVICIO DE ALMUERZOS PARA LOS QUE PARTICIPARON DEL ENCUENTRO DE VOLUNTARIOS/AS DE LAS JORNADA VIVIR SIN VIOLENCIA ES POSIBLE, A REALIZARSE EN EL CENTRO OLÍMPICO JUAN PABLO DUARTE, EL 25 DE NOVIEMBRE 2023, EN LA REGION NORT.5, FONDOS C-PREV</t>
  </si>
  <si>
    <t>7913</t>
  </si>
  <si>
    <t>B1500000148</t>
  </si>
  <si>
    <t>PAGO SERVICIO DE ALMUERZO PARA LOS QUE PARTICIPARON DE LA REGION ESTE 1. EN EL ENCUENTRO DE VOLUTARIOS Y VOLUNTARIAS DE LAS JORNADAS PUERTA A PUERTA VIVIR SIN VIOLENCIA ES POSIBLE, EL DIA 25 DE NOVIEMBRE 2023, EN EL CENTRO OLIMPICO JUAN PABLO DUARTE.</t>
  </si>
  <si>
    <t>7914</t>
  </si>
  <si>
    <t>B1500000140</t>
  </si>
  <si>
    <t>SERVICIOS DE REFRIGERIOS, ALMUERZOS Y ESTACIÓN LIQUIDA PARA LAS ACTIVIDADES DE LA DIRECCIÓN DE EDUCACIÓN EN GÉNERO, CORRESPONDIENTES AL TRIMESTRE OCTUBRE- DICIEMBRE 2023.</t>
  </si>
  <si>
    <t>8151</t>
  </si>
  <si>
    <t>B1500000155</t>
  </si>
  <si>
    <t>B1500000128</t>
  </si>
  <si>
    <t>10/9/2023</t>
  </si>
  <si>
    <t>SERVICIO DE REFRIGERIOS Y ALMUERZOS PARA LAS ACTIVIDADES DE LA DIRECCIÓN DE PREVENCIÓN Y ATENCIÓN A LA VIOLENCIA, JULIO-SEPTIEMBRE 2023</t>
  </si>
  <si>
    <t>8165</t>
  </si>
  <si>
    <t>B1500000134</t>
  </si>
  <si>
    <t>1/10/2023</t>
  </si>
  <si>
    <t>B1500000161</t>
  </si>
  <si>
    <t>22/12/2023</t>
  </si>
  <si>
    <t>B1500000129</t>
  </si>
  <si>
    <t>19/9/2023</t>
  </si>
  <si>
    <t>8189</t>
  </si>
  <si>
    <t>B1500000120</t>
  </si>
  <si>
    <t>1/9/2023</t>
  </si>
  <si>
    <t>SERVICIO DE REFRIGERIOS Y ALMUERZOS PARA LAS ACTIVIDADES DE LA DIRECCIÓN DE PREVENCIÓN Y ATENCIÓN A LA VIOLENCIA, MAYO-JUNIO 2023.</t>
  </si>
  <si>
    <t>8198</t>
  </si>
  <si>
    <t>132257979</t>
  </si>
  <si>
    <t>JUÑAÑO SERVICIOS &amp; EVENTOS, SRL</t>
  </si>
  <si>
    <t>B1500000352</t>
  </si>
  <si>
    <t>SERVICIO DE DESAYUNOS PARA LOS QUE PARTICIPARON EN EL ENCUENTRO DE VOLUNTARIOS/AS DE LAS JORNADAS PUERTA A PUERTA VIVIR SIN VIOLENCIA ES POSIBLE EL DÍA 25 DE NOVIEMBRE 2023.</t>
  </si>
  <si>
    <t>8184</t>
  </si>
  <si>
    <t>132288823</t>
  </si>
  <si>
    <t>AUGUSTOS DS, SRL</t>
  </si>
  <si>
    <t>SERVICIO DE ALMUERZO PARA LOS QUE PARTICIPARON DE LA REGIÓN NORTE 2 EN EL ENCUENTRO DE VOLUNTARIOS Y VOLUNTARIAS DE LAS JORNADAS PUERTA A PUERTA VIVIR SIN VIOLENCIA ES POSIBLE</t>
  </si>
  <si>
    <t>7178</t>
  </si>
  <si>
    <t>132298748</t>
  </si>
  <si>
    <t>JUSTIN NOLASCO COCINA GOURMET, SRL</t>
  </si>
  <si>
    <t>B1500000033</t>
  </si>
  <si>
    <t>SERVICIO DE ALMUERZO PARA LAS PERSONAS QUE ESTUVIERON PARTICIPANDO EN LA JORNADA VIVIR SIN VIOLENCIA ES POSIBLE EN LA PROVINCIA SANCHEZ RAMIREZ, LOS DÍAS 11 Y 12 DE NOVIEMBRE 2023.</t>
  </si>
  <si>
    <t>7343</t>
  </si>
  <si>
    <t>SERVICIO DE REFRIGERIO PARA TALLER EMPODERAMIENTO ECONOMICO FEMENINO, EN EL DISTRITO MUNICIPAL DE COMEDERO, EN SANCHEZ RAMIREZ ACTIVIDAD SE REALIZOEL 29 DE OCTUBRE 2023</t>
  </si>
  <si>
    <t>7358</t>
  </si>
  <si>
    <t>132823702</t>
  </si>
  <si>
    <t>DELICIA¿S PEÑA RODRIGUEZ, SRL</t>
  </si>
  <si>
    <t>B1500000010</t>
  </si>
  <si>
    <t>SERVICIO DE DESAYUNO PARA LOS PARTICIPARON DE REGIÓN NORTE 2, EN EL ENCUENTRO VOLUNTARIO DE LA JORNADA PUERTA A PUERTA, VIVIR SIN VIOLENCIA ES POSIBLE EL 25 DE NOVIEMBRE DEL 2023.</t>
  </si>
  <si>
    <t>8175</t>
  </si>
  <si>
    <t>132898966</t>
  </si>
  <si>
    <t>VIBRANZA VARIEDADES Y EVENTS, S.R.L</t>
  </si>
  <si>
    <t>SERVICIO DE ALMUERZO PARA EL PERSONAL QUE ESTUVO PARTICIPANDO EN LA JORNADA DE PREVENCION VIVIR SIN VIOLENCIA ES POSIBLE EN LA PROVINCIA DE SAN CRISTOBAL, EL DIA 16 DE NOVIEMBRE DE 2023. Fondos C-PREV</t>
  </si>
  <si>
    <t>7668</t>
  </si>
  <si>
    <t>SERVICIO DE ALMUERZO PARA EL PERSONAL QUE ESTUVIERON PARTICIPANDO EN LA JORNADA DE PREVENCION VIVIR SIN VIOLENCIA ES POSIBLE, EN LA PROVINCIA DE SAN CRISTÓBAL, DIAS 17 DE NOVIEMBRE 2023</t>
  </si>
  <si>
    <t>7917</t>
  </si>
  <si>
    <t>SERVICIO DE REFRIGERIO PARA LA GRADUCIÓN DE LAS CAPACITACIONES TÉCNICAS PROFECIONALES, EN EL CENTRO MARÍA TERESA QUIDIELLO, EL 15 DICIEMBRE 2023</t>
  </si>
  <si>
    <t>8146</t>
  </si>
  <si>
    <t>13400053727</t>
  </si>
  <si>
    <t>FRANCHESKA MARTINEZ RAMON</t>
  </si>
  <si>
    <t>SERVICIO DE ALMUERZO PARA EL PERSONAL QUE ESTAUVO PARTICIPANDO EN LA JORNADA DE PREVENCIÓN VIVIR SIN VIOLENCIA ES POSIBLE, LOS DIAS 2 Y 3 DE DICIEMBRE EN LA PROVINCIA SAMANÁ.</t>
  </si>
  <si>
    <t>8061</t>
  </si>
  <si>
    <t>40237091778</t>
  </si>
  <si>
    <t>ELDRY KAMILLE BELTRE RAMIREZ</t>
  </si>
  <si>
    <t>3/4/2023</t>
  </si>
  <si>
    <t>SERVICIOS DE REFRIGERIOS Y ALMUERZOS, PARA EL RECORRIDO Y CAPACITACIONES EN EL CENTRO PROMOCION DE SALUD INTEGRAL DE ADOLESCENTES (CPSIA).</t>
  </si>
  <si>
    <t>8156</t>
  </si>
  <si>
    <t>101793198</t>
  </si>
  <si>
    <t>MERCATODO, SAS</t>
  </si>
  <si>
    <t>B1500019176</t>
  </si>
  <si>
    <t>COMPRA DE ALIMENTOS PARA EL CENTRO ANIBEL GONZALEZ.</t>
  </si>
  <si>
    <t>8136</t>
  </si>
  <si>
    <t>130462275</t>
  </si>
  <si>
    <t>ESTRELLA ROJA, SRL</t>
  </si>
  <si>
    <t>COMPRA DE ALIMENTOS PARA SER UTILIZADOS EN EL DESPACHO.</t>
  </si>
  <si>
    <t>8168</t>
  </si>
  <si>
    <t>B1500000053</t>
  </si>
  <si>
    <t>COMPRA DE BOTELLONES DE AGUA DE CONSUMO HUMANO DE ESTE MINISTERIO</t>
  </si>
  <si>
    <t>8209</t>
  </si>
  <si>
    <t>131887589</t>
  </si>
  <si>
    <t>INVERSIONES REINY, SRL</t>
  </si>
  <si>
    <t>B1500000218</t>
  </si>
  <si>
    <t>COMPRA DE ALIMENTOS PARA LA CASA DE ACOGIDA MODELO XI.</t>
  </si>
  <si>
    <t>8147</t>
  </si>
  <si>
    <t>132305051</t>
  </si>
  <si>
    <t>LOLA 5 MULTISERVICES, SRL</t>
  </si>
  <si>
    <t>B1500000781</t>
  </si>
  <si>
    <t>COMPRA DE CAMIONES DE AGUA PARA EL USO EN EL EDIFICIO METROPOLITANO, DE LA AVENIDA MÁXIMO GÓMEZ, DEL MINISTERIO DE LA MUJER.</t>
  </si>
  <si>
    <t>8094</t>
  </si>
  <si>
    <t>101175931</t>
  </si>
  <si>
    <t>ANTHURIANA DOMINICANA, SRL</t>
  </si>
  <si>
    <t>B1500003994</t>
  </si>
  <si>
    <t>26/6/2023</t>
  </si>
  <si>
    <t>COMPRA DE PLANTAS ORNAMENTALES PARA EL USO DE ESTE MINISTERIO.</t>
  </si>
  <si>
    <t>3557</t>
  </si>
  <si>
    <t>B1500004007</t>
  </si>
  <si>
    <t>25/7/2023</t>
  </si>
  <si>
    <t>29/6/2023</t>
  </si>
  <si>
    <t>COMPRA DE PLANTAS ORNAMENTALES PARA LAS OFICINAS DE ESTE MINISTERIO.</t>
  </si>
  <si>
    <t>7667</t>
  </si>
  <si>
    <t>B1500004331</t>
  </si>
  <si>
    <t>19/12/2023</t>
  </si>
  <si>
    <t>COMPRA DE PLANTAS ORNAMENTALES PARA LAS OFICINAS DE ESTE MINISTERIO</t>
  </si>
  <si>
    <t>8206</t>
  </si>
  <si>
    <t>130182132</t>
  </si>
  <si>
    <t>FLORISTERÍA ZUNIFLOR, SRL</t>
  </si>
  <si>
    <t>B1500002885</t>
  </si>
  <si>
    <t>SERVICIO DE ADQUISICIÓN DE CORONA Y ARREGLO DE FLORES PARA USO DEL MINISTERIO</t>
  </si>
  <si>
    <t>7589</t>
  </si>
  <si>
    <t>B1500002890</t>
  </si>
  <si>
    <t>131787576</t>
  </si>
  <si>
    <t>FIS SOLUCIONES SRL</t>
  </si>
  <si>
    <t>27/9/2023</t>
  </si>
  <si>
    <t>COMPRA DE GRAMAS PARA EL CENTRO DE ATENCION A VICTIMAS DE VIOLECIA Y LAS CASA DE ACOGIDA.</t>
  </si>
  <si>
    <t>7520</t>
  </si>
  <si>
    <t>00101069599</t>
  </si>
  <si>
    <t>MARIA VIRGEN RAMOS DE HENRIQUEZ</t>
  </si>
  <si>
    <t>COMPRA DE MAMPARAS PARA EL CENTRO ANIBEL GONZÁLEZ.</t>
  </si>
  <si>
    <t>8167</t>
  </si>
  <si>
    <t>130217793</t>
  </si>
  <si>
    <t>INTERDECO, SRL</t>
  </si>
  <si>
    <t>B1500000377</t>
  </si>
  <si>
    <t>17/4/2023</t>
  </si>
  <si>
    <t>COMPRA DE CORTINA PARA EL USO DEL DESPACHO DE ESTE MINISTERIO.</t>
  </si>
  <si>
    <t>1777</t>
  </si>
  <si>
    <t>130874832</t>
  </si>
  <si>
    <t>MARGARITA MEDINA TALLER MANOS CREATIVAS, SRL</t>
  </si>
  <si>
    <t>B1500000296</t>
  </si>
  <si>
    <t>27/7/2023</t>
  </si>
  <si>
    <t>COMPRA DE MATERIALES PARA EL TRASPASO DE LA PRESIDENCIA DE LA INICIATIVA IBEROAMERICANA PARA PREVENIR Y ELIMINAR LA VIOLENCIA CONTRA LAS MUJERES, EN JUNIO 19 DEL AÑO EN CURSO.</t>
  </si>
  <si>
    <t>3539</t>
  </si>
  <si>
    <t>COMPRA DE INSUMOS PARA EL 4TO CONGRESO MUNDIAL MUJERES DE ALTA PONENCIA-MUJERES EN ALIANZA PARA UNA SOCIEDAD EVOLUTIVA EN PANAMÁ Y PARA USO DEL MINISTERIO.</t>
  </si>
  <si>
    <t>6040</t>
  </si>
  <si>
    <t>B1500000055</t>
  </si>
  <si>
    <t>COMPRA DE PAÑUELOS QUE FUERON UTILIZADOS EN EL ACTO OFICIAL DEL DÍA INTERNACIONAL DE LA ELIMINACIÓN DE LA VIOLENCIA CONTRA LA MUJER A SE REALIZO EL DÍA 25 DE NOVIEMBRE 2023.</t>
  </si>
  <si>
    <t>8012</t>
  </si>
  <si>
    <t>132084616</t>
  </si>
  <si>
    <t>MELKIS DÍAZ BRIDAL BOUTIQUE, SRL</t>
  </si>
  <si>
    <t>B1500000156</t>
  </si>
  <si>
    <t>25/5/2023</t>
  </si>
  <si>
    <t>COMPRA DE UNIFORMES PARA EL PERSONAL DE PROTOCOLO QUE ESTARÁ CUBRIENDO LOS ACTO EN LA CONMEMORACIÓN DEL DÍA NACIONAL DE LAS SUFRAGISTAS, EL 16 DE MAYO DEL 2023.</t>
  </si>
  <si>
    <t>6671</t>
  </si>
  <si>
    <t>132645421</t>
  </si>
  <si>
    <t>XAVSHA MULTISERVICES, SRL</t>
  </si>
  <si>
    <t>B1500000124</t>
  </si>
  <si>
    <t>COMPRA MATERIALES DE LIMPIEZA PARA LAS CASAS DE ACOGIDA, EL CENTRO ANIBEL GONZÁLEZ Y LA COORDINACIÓN DE CASAS DE ACOGIDA.</t>
  </si>
  <si>
    <t>7925</t>
  </si>
  <si>
    <t>132735201</t>
  </si>
  <si>
    <t>SUPLIDORES DE INSUMOS MÚLTIPLES SUPLIMUL SRL</t>
  </si>
  <si>
    <t>COMPRA DE INSUMOS PARA EL DESPACHO DE ESTE MINISTERIO</t>
  </si>
  <si>
    <t>8089</t>
  </si>
  <si>
    <t>131551882</t>
  </si>
  <si>
    <t>COMERCIAL YAELYS, SRL</t>
  </si>
  <si>
    <t>B1500000495</t>
  </si>
  <si>
    <t>COMPRA MATERIALES DE LIMPIEZA PARA LAS CASAS DE ACOGIDA, EL CENTRO ANIBEL GONZÁLEZ Y LA COORDINACIÓN DE CASAS DE ACOGIDA</t>
  </si>
  <si>
    <t>8159</t>
  </si>
  <si>
    <t>131701981</t>
  </si>
  <si>
    <t>COMERCIAL UP, SRL</t>
  </si>
  <si>
    <t>B1500000235</t>
  </si>
  <si>
    <t>COMPRA DE EQUIPOS Y MATERIALES FERRETEROS PARA SER UTILIZADOS EN LA SEDE PRINCIPAL Y EN LAS DIFERENTES LOCALIDADES DE ESTE MINISTERIO.</t>
  </si>
  <si>
    <t>8102</t>
  </si>
  <si>
    <t>132696999</t>
  </si>
  <si>
    <t>SUFERDOM, SRL</t>
  </si>
  <si>
    <t>8101</t>
  </si>
  <si>
    <t>132214331</t>
  </si>
  <si>
    <t>CORAMCA, SRL</t>
  </si>
  <si>
    <t>B1500000302</t>
  </si>
  <si>
    <t>COMPRA DE PINTURA PARA PINTAR LAS CABAÑAS 5, 6, 7 Y 8 DEL CENTRO ANIBEL GONZÁLEZ.</t>
  </si>
  <si>
    <t>7919</t>
  </si>
  <si>
    <t>132003764</t>
  </si>
  <si>
    <t>GARENA, SRL</t>
  </si>
  <si>
    <t>B1500000476</t>
  </si>
  <si>
    <t>8161</t>
  </si>
  <si>
    <t>132271394</t>
  </si>
  <si>
    <t>ALLINONESUPPLY, SRL</t>
  </si>
  <si>
    <t>B1500000549</t>
  </si>
  <si>
    <t>8157</t>
  </si>
  <si>
    <t>130546312</t>
  </si>
  <si>
    <t>PROMO NATIONAL, SRL</t>
  </si>
  <si>
    <t>COMPRA DE AGENDAS 2024 PARA SER UTILIZADA POR EL PERSONAL LEGAL DE PSICOLÓGICO QUE BRINDA ASISTENCIA A LAS USUARIAS.</t>
  </si>
  <si>
    <t>8028</t>
  </si>
  <si>
    <t>130593051</t>
  </si>
  <si>
    <t>SIMPAPEL, SRL</t>
  </si>
  <si>
    <t>B1500000499</t>
  </si>
  <si>
    <t>COMPRA DE TÓNER PARA ESTE MINISTERIO, LA COORDINACIÓN Y LAS CASAS DE ACOGIDA</t>
  </si>
  <si>
    <t>8143</t>
  </si>
  <si>
    <t>131202772</t>
  </si>
  <si>
    <t>CENTROXPERT STE, SRL</t>
  </si>
  <si>
    <t>B1500002647</t>
  </si>
  <si>
    <t>COMPRA DE TÓNER PARA ESTE MINISTERIO.</t>
  </si>
  <si>
    <t>8099</t>
  </si>
  <si>
    <t>131048447</t>
  </si>
  <si>
    <t>KHALICCO INVESTMENTS, SRL</t>
  </si>
  <si>
    <t>COMPRA DE BATERÍAS PARA SER UTILIZADAS EN EL INVERSOR DE LA SEDE DE GAZCUE, DE ESTE MINISTERIO.</t>
  </si>
  <si>
    <t>7918</t>
  </si>
  <si>
    <t>B1500002751</t>
  </si>
  <si>
    <t>COMPRA DE ALFOMBRA, PARA EL VEHÍCULO CHEVROLET TAHOE 2023, CHASIS 1GNSK8KTXPR452009, ASIGNADO AL DESPACHO DE ESTE MINISTERIO</t>
  </si>
  <si>
    <t>8115</t>
  </si>
  <si>
    <t>COMPRA DE UNA PUERTA DE CRISTAL CON CERRADURA MAGNÉTICA PARA SER INSTALADA EN LA OMM DE BOCA CHICA Y SELECTOR DE LLAVE PARA EL SHUTTER DE LA OFICINA DE GAZCUE DE ESTE MINISTERIO.</t>
  </si>
  <si>
    <t>6701</t>
  </si>
  <si>
    <t>B1500000069</t>
  </si>
  <si>
    <t>COMPRA E INSTALACIÓN DE DOS PUERTAS PARA EL SEGUNDO NIVEL DE LA SEDE DE ESTE MINISTERIO</t>
  </si>
  <si>
    <t>7863</t>
  </si>
  <si>
    <t>101689341</t>
  </si>
  <si>
    <t>MULTIGRABADO SRL</t>
  </si>
  <si>
    <t>B1500001799</t>
  </si>
  <si>
    <t>10/8/2023</t>
  </si>
  <si>
    <t>COMPRA DE 28 PLACAS DE ACRÍLICO DE 10 PULGADAS, PARA RECONOCIMIENTOS INTERNOS Y EXTTENOS</t>
  </si>
  <si>
    <t>7853</t>
  </si>
  <si>
    <t>B1500001800</t>
  </si>
  <si>
    <t>COMPRA DE 2 PLACAS DE ACRILICO , PARA RECCONOCIMIENTOS INTERNOS Y EXTERNOS.</t>
  </si>
  <si>
    <t>8019</t>
  </si>
  <si>
    <t>414012261</t>
  </si>
  <si>
    <t>ASOCIACION DE MUJERES UNIDAS PARA EL PROGRESO DE SAN CRIST</t>
  </si>
  <si>
    <t>01</t>
  </si>
  <si>
    <t>PAGO A ONG ASIGNADA A ESTE MINISTERIO, MES NOVIEMBRE 2023.</t>
  </si>
  <si>
    <t>7857</t>
  </si>
  <si>
    <t>101512369</t>
  </si>
  <si>
    <t>ACTUALIDADES V D SRL</t>
  </si>
  <si>
    <t>B1500001656</t>
  </si>
  <si>
    <t>COMPRA MOBILIARIOS DE OFICINA PARA LAS CASAS DE ACOGIDA DE LA ROMANA, HATO MAYOR Y SÁNCHEZ RAMÍREZ.</t>
  </si>
  <si>
    <t>7924</t>
  </si>
  <si>
    <t>101742119</t>
  </si>
  <si>
    <t>OFICINA UNIVERSAL, SA</t>
  </si>
  <si>
    <t>B1500001842</t>
  </si>
  <si>
    <t>7923</t>
  </si>
  <si>
    <t>102316163</t>
  </si>
  <si>
    <t>CECOMSA, SRL</t>
  </si>
  <si>
    <t>E450000000965</t>
  </si>
  <si>
    <t>COMPRA DE EQUIPOS DE TECNOLOGIA, AUDIOVISUALES, Y DE GENERACION ELECTRICAS Y AFINES.</t>
  </si>
  <si>
    <t>8125</t>
  </si>
  <si>
    <t>130822672</t>
  </si>
  <si>
    <t>MDL ALTEKNATIVA TECH, SRL</t>
  </si>
  <si>
    <t>B15000000161</t>
  </si>
  <si>
    <t>COMPRA EQUIPOS TECNOLÓGICOS PARA SER UTILIZADOS POR EL PERSONAL DE LA DIRECCIÓN DE PREVENCIÓN Y ATENCIÓN A LA VIOLENCIA Y EL PERSONAL DE LAS OFICINAS MUNICIPALES DE LA DIRECCION DE EXTENSIÓN.</t>
  </si>
  <si>
    <t>8158</t>
  </si>
  <si>
    <t>B1500002692</t>
  </si>
  <si>
    <t>8118</t>
  </si>
  <si>
    <t>B1500001667</t>
  </si>
  <si>
    <t>COMPRA DE ABANICOS DE TECHO, VENTILADORES INDUSTRIALES Y DESHUMIFICADOR PARA LAS CASAS DE ACOGIDA.</t>
  </si>
  <si>
    <t>8150</t>
  </si>
  <si>
    <t>131147895</t>
  </si>
  <si>
    <t>MUNDO INDUSTRIAL, SRL</t>
  </si>
  <si>
    <t>B1500000315</t>
  </si>
  <si>
    <t>8111</t>
  </si>
  <si>
    <t>B1500000238</t>
  </si>
  <si>
    <t>COMPRA DE BOMBAS DE AGUA PARA LAS CISTERNAS DE LAS CASAS DE ACOGIDA MODELO III Y XIV Y CAJAS CHICA PARA LA LÍNEA DE EMERGENCIA.</t>
  </si>
  <si>
    <t>8148</t>
  </si>
  <si>
    <t>101517085</t>
  </si>
  <si>
    <t>EMPRESAS INTEGRADAS, SAS</t>
  </si>
  <si>
    <t>B1500000676</t>
  </si>
  <si>
    <t>12/6/2023</t>
  </si>
  <si>
    <t>COMPRA DE EQUIPOS DE AIRES ACONDICIONADOS</t>
  </si>
  <si>
    <t>7209</t>
  </si>
  <si>
    <t>101824735</t>
  </si>
  <si>
    <t>REFRICENTRO RUBIERA, SRL</t>
  </si>
  <si>
    <t>E450000000024</t>
  </si>
  <si>
    <t>12/8/2023</t>
  </si>
  <si>
    <t>COMPRA DE EQUIPO ACONDICIONADOR DE AIRE PARA SER USADO EN EL CENTRO DE LLAMADA DE LA LÍNEA DE EMERGENCIA *212 EDIFICIO METROPOLITANO MÁXIMO GÓMEZ.</t>
  </si>
  <si>
    <t>8030</t>
  </si>
  <si>
    <t>131210473</t>
  </si>
  <si>
    <t>SOFTEM, SRL</t>
  </si>
  <si>
    <t>B1500000222</t>
  </si>
  <si>
    <t>COMPRA DEL SISTEMA INTEGRAL AUTOMATIZADO DE BIBLIOTECAS DE LA UNIVERSIDAD DE COLIMA (SIABUC) VERSIÓN 9, PARA LA GESTIÓN DE LA BIBLIOTECA FÍSICA DEL CENTRO DE DOCUMENTACION DEL MINISTERIO DE LA MUJER</t>
  </si>
  <si>
    <t>8087</t>
  </si>
  <si>
    <t>132233239</t>
  </si>
  <si>
    <t>ENMARCADOS PF SRL</t>
  </si>
  <si>
    <t>B1500000113</t>
  </si>
  <si>
    <t>COMPRA DE CUADROS Y ENMARCADOS PARA EL CENTRO ANIBEL GONZÁLEZ Y LA CASA DE ACOGIDA MODELO XIV</t>
  </si>
  <si>
    <t>8155</t>
  </si>
  <si>
    <t>00118487941</t>
  </si>
  <si>
    <t>SILVIO JOSE PEREZ VALDEZ</t>
  </si>
  <si>
    <t>1RA CUBICACION DE LA ADECUACION DE LAS OFICINAS DONDE ESTA FUNCIONADO LA ESCUELA DE IGUALDAD DE ESTE MINISTERIO</t>
  </si>
  <si>
    <t>8092</t>
  </si>
  <si>
    <t>131092128</t>
  </si>
  <si>
    <t>TORCONS, SRL</t>
  </si>
  <si>
    <t>B1500000137</t>
  </si>
  <si>
    <t>PAGO 2DO. FINAL CUBICACION DE LA ADECUACION DEL SALON MULTIUSO DE ESTE MINISTERIO</t>
  </si>
  <si>
    <t>7526</t>
  </si>
  <si>
    <t>131177158</t>
  </si>
  <si>
    <t>TEQTOPLAN ARQUITECTURA Y PLANIFICACIÓN, SRL</t>
  </si>
  <si>
    <t>B1500000252</t>
  </si>
  <si>
    <t>CUBICACION NO. 3 FINAL DE LA ADECUACION DE OFICINA PROVINCIAL DEL MINISTERIO DE LA MUJER, PROVINCIA MARIA TRINIDAD SANCHEZ.</t>
  </si>
  <si>
    <t>7110</t>
  </si>
  <si>
    <t>132148339</t>
  </si>
  <si>
    <t>ESPINAL MEDINA INGENIEROS, SRL</t>
  </si>
  <si>
    <t>CUBICACION 2 DE LA CONSTRUCCION DE LA VERJA PERIMETRAL EN LA OFICINA PROVINCIAL DE LA MUJER DE BARAHONA</t>
  </si>
  <si>
    <t>8103</t>
  </si>
  <si>
    <t>NO. DCS</t>
  </si>
  <si>
    <t>NCF</t>
  </si>
  <si>
    <t xml:space="preserve">FECHA DE RESPALDO </t>
  </si>
  <si>
    <t>4186</t>
  </si>
  <si>
    <t>Comercial UP, SRL</t>
  </si>
  <si>
    <t>4003</t>
  </si>
  <si>
    <t>Suferdom, SRL</t>
  </si>
  <si>
    <t>4040</t>
  </si>
  <si>
    <t>4074</t>
  </si>
  <si>
    <t>Garena, SRL</t>
  </si>
  <si>
    <t>4000</t>
  </si>
  <si>
    <t>Allinonesupply, SRL</t>
  </si>
  <si>
    <t>4112</t>
  </si>
  <si>
    <t>Promo National, SRL</t>
  </si>
  <si>
    <t>4054</t>
  </si>
  <si>
    <t>Simpapel, SRL</t>
  </si>
  <si>
    <t>4071</t>
  </si>
  <si>
    <t>Centroxpert STE, SRL</t>
  </si>
  <si>
    <t>2905</t>
  </si>
  <si>
    <t>Khalicco Investments, SRL</t>
  </si>
  <si>
    <t>4039</t>
  </si>
  <si>
    <t>Autocentro Navarro, SRL</t>
  </si>
  <si>
    <t>Jaz Industrial, SRL</t>
  </si>
  <si>
    <t>4114</t>
  </si>
  <si>
    <t>3920</t>
  </si>
  <si>
    <t>4097</t>
  </si>
  <si>
    <t>4021</t>
  </si>
  <si>
    <t>2479</t>
  </si>
  <si>
    <t>3880</t>
  </si>
  <si>
    <t>Oficina Universal, SA</t>
  </si>
  <si>
    <t>3877</t>
  </si>
  <si>
    <t>Cecomsa, SRL</t>
  </si>
  <si>
    <t>3732</t>
  </si>
  <si>
    <t>4073</t>
  </si>
  <si>
    <t>3816</t>
  </si>
  <si>
    <t>3814</t>
  </si>
  <si>
    <t>Mundo Industrial, SRL</t>
  </si>
  <si>
    <t>1918</t>
  </si>
  <si>
    <t>2402</t>
  </si>
  <si>
    <t>Empresas Integradas, SAS</t>
  </si>
  <si>
    <t>3007</t>
  </si>
  <si>
    <t>Refricentro Rubiera, SRL</t>
  </si>
  <si>
    <t>3685</t>
  </si>
  <si>
    <t>Softem, SRL</t>
  </si>
  <si>
    <t>Enmarcados PF SRL</t>
  </si>
  <si>
    <t>3686</t>
  </si>
  <si>
    <t>3653</t>
  </si>
  <si>
    <t>Torcons, SRL</t>
  </si>
  <si>
    <t>Teqtoplan Arquitectura y Planificación, SRL</t>
  </si>
  <si>
    <t>3896</t>
  </si>
  <si>
    <t>Espinal Medina Ingenieros, SRL</t>
  </si>
  <si>
    <t>4195</t>
  </si>
  <si>
    <t>3884</t>
  </si>
  <si>
    <t>4185</t>
  </si>
  <si>
    <t>4226</t>
  </si>
  <si>
    <t>4194</t>
  </si>
  <si>
    <t>Yanile Mercedes Cepeda Rodríguez</t>
  </si>
  <si>
    <t>4050</t>
  </si>
  <si>
    <t>3887</t>
  </si>
  <si>
    <t>4055</t>
  </si>
  <si>
    <t>4202</t>
  </si>
  <si>
    <t>4098</t>
  </si>
  <si>
    <t>3660</t>
  </si>
  <si>
    <t>3551</t>
  </si>
  <si>
    <t>Carlos Jose Ferreira Tejada</t>
  </si>
  <si>
    <t>3902</t>
  </si>
  <si>
    <t>4163</t>
  </si>
  <si>
    <t>3580</t>
  </si>
  <si>
    <t>3939</t>
  </si>
  <si>
    <t>Inmobiliaria Rumenos, SRL</t>
  </si>
  <si>
    <t>3940</t>
  </si>
  <si>
    <t>3942</t>
  </si>
  <si>
    <t>Mialma Palmera, SRL</t>
  </si>
  <si>
    <t>3943</t>
  </si>
  <si>
    <t>4043</t>
  </si>
  <si>
    <t>3746</t>
  </si>
  <si>
    <t>Inversiones Azul Del Este Dominicana, S.A</t>
  </si>
  <si>
    <t>3291</t>
  </si>
  <si>
    <t>4100</t>
  </si>
  <si>
    <t>Inversiones Roarar, SRL</t>
  </si>
  <si>
    <t>3886</t>
  </si>
  <si>
    <t>3701</t>
  </si>
  <si>
    <t>3695</t>
  </si>
  <si>
    <t>4199</t>
  </si>
  <si>
    <t>4087</t>
  </si>
  <si>
    <t>3703</t>
  </si>
  <si>
    <t>4046</t>
  </si>
  <si>
    <t>Servicies Travel, SRL</t>
  </si>
  <si>
    <t>3289</t>
  </si>
  <si>
    <t>3675</t>
  </si>
  <si>
    <t>3709</t>
  </si>
  <si>
    <t>Idecre, SRL</t>
  </si>
  <si>
    <t>3684</t>
  </si>
  <si>
    <t>Helionor Tours, SRL</t>
  </si>
  <si>
    <t>3677</t>
  </si>
  <si>
    <t>4197</t>
  </si>
  <si>
    <t>3890</t>
  </si>
  <si>
    <t>3682</t>
  </si>
  <si>
    <t>Daf Trading, SRL</t>
  </si>
  <si>
    <t>3288</t>
  </si>
  <si>
    <t>Turistrans Transporte y Servicios, SRL</t>
  </si>
  <si>
    <t>4041</t>
  </si>
  <si>
    <t>Buslook, SRL</t>
  </si>
  <si>
    <t>3547</t>
  </si>
  <si>
    <t>4042</t>
  </si>
  <si>
    <t>Cobria Supply, SRL</t>
  </si>
  <si>
    <t>3945</t>
  </si>
  <si>
    <t>3536</t>
  </si>
  <si>
    <t>3554</t>
  </si>
  <si>
    <t>3699</t>
  </si>
  <si>
    <t>3711</t>
  </si>
  <si>
    <t>Ferox Solutións, SRL</t>
  </si>
  <si>
    <t>Manzueta &amp; Peña Group, SRL</t>
  </si>
  <si>
    <t>3921</t>
  </si>
  <si>
    <t>4047</t>
  </si>
  <si>
    <t>3901</t>
  </si>
  <si>
    <t>3697</t>
  </si>
  <si>
    <t>Construvil, SRL</t>
  </si>
  <si>
    <t>3681</t>
  </si>
  <si>
    <t>Grupo Vertical, SRL</t>
  </si>
  <si>
    <t>3908</t>
  </si>
  <si>
    <t>2 Beneficiarios</t>
  </si>
  <si>
    <t>Mantersa SRL</t>
  </si>
  <si>
    <t>Magna Motors, SA</t>
  </si>
  <si>
    <t>3947</t>
  </si>
  <si>
    <t>Centro Automotriz Remesa, SRL</t>
  </si>
  <si>
    <t>4196</t>
  </si>
  <si>
    <t>Ecofumigadora EGA, SRL</t>
  </si>
  <si>
    <t>Salu Britom SRL</t>
  </si>
  <si>
    <t>3862</t>
  </si>
  <si>
    <t>3723</t>
  </si>
  <si>
    <t>3874</t>
  </si>
  <si>
    <t>4160</t>
  </si>
  <si>
    <t>3946</t>
  </si>
  <si>
    <t>3534</t>
  </si>
  <si>
    <t>1663</t>
  </si>
  <si>
    <t>4127</t>
  </si>
  <si>
    <t>Gregorio  Martes Brito</t>
  </si>
  <si>
    <t>FT Event Consultants, SRL</t>
  </si>
  <si>
    <t>Importadora Codepro, SRL</t>
  </si>
  <si>
    <t>Alejandro Raposo Producciones, SRL</t>
  </si>
  <si>
    <t>Alarifes, S.R.L</t>
  </si>
  <si>
    <t>Multiservicios Valdez Martinez, SRL</t>
  </si>
  <si>
    <t>Pollos Sandie Restaurant, SRL</t>
  </si>
  <si>
    <t>Waterlux Enterprises, SRL</t>
  </si>
  <si>
    <t>Empresas Macangel, SRL</t>
  </si>
  <si>
    <t>D' Sanson Exquisiteces Alquileres, SRL</t>
  </si>
  <si>
    <t>Servi-Mas 1, SRL</t>
  </si>
  <si>
    <t>Restaurant El Dorado San Francisco, SRL</t>
  </si>
  <si>
    <t>Pily Gourmet, SRL</t>
  </si>
  <si>
    <t>Restaurante Y Reposteria Punta Caleta, SRL</t>
  </si>
  <si>
    <t>Merca Del Atlántico, SRL</t>
  </si>
  <si>
    <t>Wilandro Investments Comercializadora, SRL</t>
  </si>
  <si>
    <t>ST Tropez Seafood And Grill, SRL</t>
  </si>
  <si>
    <t>Consorcio Duran P &amp; Asoc, SRL</t>
  </si>
  <si>
    <t>Martínez Torres Traveling, SRL</t>
  </si>
  <si>
    <t>Otanext Dominicana, SRL</t>
  </si>
  <si>
    <t>Jucricenaa Multi Servicios, SRL</t>
  </si>
  <si>
    <t>Yeljury Company, S.R.L.</t>
  </si>
  <si>
    <t>Sanfra Food &amp; Catering, S.R.L.</t>
  </si>
  <si>
    <t>Juñaño Servicios &amp; Eventos, SRL</t>
  </si>
  <si>
    <t>Augustos DS, SRL</t>
  </si>
  <si>
    <t>Justin Nolasco Cocina Gourmet, SRL</t>
  </si>
  <si>
    <t>Delicia¿s Peña Rodriguez, SRL</t>
  </si>
  <si>
    <t>Vibranza Variedades Y Events, S.R.L</t>
  </si>
  <si>
    <t>Mercatodo, SAS</t>
  </si>
  <si>
    <t>Estrella Roja, SRL</t>
  </si>
  <si>
    <t>Inversiones Reiny, SRL</t>
  </si>
  <si>
    <t>Lola 5 Multiservices, SRL</t>
  </si>
  <si>
    <t>Anthuriana Dominicana, SRL</t>
  </si>
  <si>
    <t>Floristería Zuniflor, SRL</t>
  </si>
  <si>
    <t>Fis Soluciones SRL</t>
  </si>
  <si>
    <t>Interdeco, SRL</t>
  </si>
  <si>
    <t>Margarita Medina Taller Manos Creativas, SRL</t>
  </si>
  <si>
    <t>Tharimza Business Group, SRL</t>
  </si>
  <si>
    <t>Melkis Díaz Bridal Boutique, SRL</t>
  </si>
  <si>
    <t>Xavsha Multiservices, SRL</t>
  </si>
  <si>
    <t>Suplidores De Insumos Múltiples SUPLIMUL SRL</t>
  </si>
  <si>
    <t>Comercial Yaelys, SRL</t>
  </si>
  <si>
    <t>Muebles Omar, SA</t>
  </si>
  <si>
    <t>GUSTAVO BENITEZ</t>
  </si>
  <si>
    <t>DAVID FRANCISCO PANIAGUA</t>
  </si>
  <si>
    <t>YAIR MALDONADO LEZAMA</t>
  </si>
  <si>
    <t>MIGUEL LORENTE ACOSTA</t>
  </si>
  <si>
    <t>FRANCISCO AGUAYO FUNZALIDA</t>
  </si>
  <si>
    <t>GINETTA EVANGELNA BERLOSO CANDELARIO</t>
  </si>
  <si>
    <t>PEDRO MIGUEL URIBE</t>
  </si>
  <si>
    <t>LUCIANO FABRIT</t>
  </si>
  <si>
    <t>LEONARDO FABIAN GARCIA</t>
  </si>
  <si>
    <t>No Identificado RNC Y/O CEDULA</t>
  </si>
  <si>
    <t>EDITORA DEL            CARIBE C POR A</t>
  </si>
  <si>
    <t>EDITORA DEL           CARIBE C POR A</t>
  </si>
  <si>
    <t>HUMANO           SEGUROS S A</t>
  </si>
  <si>
    <t>SEGURO NACIONAL     DE SALUD</t>
  </si>
  <si>
    <t>OBLIGACIONES AUTORIZADAS PARA PAGOS</t>
  </si>
  <si>
    <t>VALORES RD$</t>
  </si>
  <si>
    <t>AL 31 DE DICIEMBRE 2023</t>
  </si>
  <si>
    <t>No.. COMPROBANTE</t>
  </si>
  <si>
    <t>TOTAL CUENTAS POR PAGAR AUTORIZADA PARA PAGO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</si>
</sst>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3" x14ac:knownFonts="1">
    <font>
      <sz val="11"/>
      <color theme="1"/>
      <name val="Calibri"/>
      <family val="2"/>
      <scheme val="minor"/>
    </font>
    <font>
      <sz val="11"/>
      <color theme="1"/>
      <name val="Calibri"/>
      <family val="2"/>
      <scheme val="minor"/>
    </font>
    <font>
      <sz val="11"/>
      <color rgb="FF000000"/>
      <name val="Calibri"/>
      <family val="2"/>
      <scheme val="minor"/>
    </font>
    <font>
      <sz val="9"/>
      <color indexed="8"/>
      <name val="Calibri"/>
      <family val="2"/>
    </font>
    <font>
      <b/>
      <sz val="11"/>
      <color theme="1"/>
      <name val="Calibri"/>
      <family val="2"/>
      <scheme val="minor"/>
    </font>
    <font>
      <sz val="8"/>
      <name val="Calibri"/>
      <family val="2"/>
      <scheme val="minor"/>
    </font>
    <font>
      <sz val="9"/>
      <color theme="1"/>
      <name val="Calibri"/>
      <family val="2"/>
      <scheme val="minor"/>
    </font>
    <font>
      <b/>
      <sz val="9"/>
      <name val="Calibri"/>
      <family val="2"/>
      <scheme val="minor"/>
    </font>
    <font>
      <b/>
      <sz val="11"/>
      <color theme="3" tint="-0.249977111117893"/>
      <name val="Calibri"/>
      <family val="2"/>
      <scheme val="minor"/>
    </font>
    <font>
      <sz val="11"/>
      <color theme="3" tint="-0.249977111117893"/>
      <name val="Calibri"/>
      <family val="2"/>
      <scheme val="minor"/>
    </font>
    <font>
      <sz val="11"/>
      <color indexed="8"/>
      <name val="Calibri"/>
      <family val="2"/>
      <scheme val="minor"/>
    </font>
    <font>
      <sz val="11"/>
      <color indexed="8"/>
      <name val="Calibri Light"/>
      <family val="2"/>
      <scheme val="major"/>
    </font>
    <font>
      <sz val="11"/>
      <color rgb="FF000000"/>
      <name val="Calibri Light"/>
      <family val="2"/>
      <scheme val="major"/>
    </font>
    <font>
      <sz val="10"/>
      <color indexed="8"/>
      <name val="Calibri Light"/>
      <family val="2"/>
      <scheme val="major"/>
    </font>
    <font>
      <sz val="10"/>
      <color rgb="FF000000"/>
      <name val="Calibri Light"/>
      <family val="2"/>
      <scheme val="major"/>
    </font>
    <font>
      <sz val="10"/>
      <color theme="1"/>
      <name val="Calibri Light"/>
      <family val="2"/>
      <scheme val="major"/>
    </font>
    <font>
      <b/>
      <sz val="10"/>
      <color indexed="8"/>
      <name val="Calibri Light"/>
      <family val="2"/>
      <scheme val="major"/>
    </font>
    <font>
      <b/>
      <u val="singleAccounting"/>
      <sz val="10"/>
      <color theme="1"/>
      <name val="Calibri Light"/>
      <family val="2"/>
      <scheme val="major"/>
    </font>
    <font>
      <b/>
      <sz val="10"/>
      <color theme="1"/>
      <name val="Calibri Light"/>
      <family val="2"/>
      <scheme val="major"/>
    </font>
    <font>
      <sz val="10"/>
      <color theme="1"/>
      <name val="Calibri"/>
      <family val="2"/>
      <scheme val="minor"/>
    </font>
    <font>
      <b/>
      <sz val="8"/>
      <name val="Calibri"/>
      <family val="2"/>
      <scheme val="minor"/>
    </font>
    <font>
      <b/>
      <sz val="11"/>
      <name val="Calibri Light"/>
      <family val="2"/>
      <scheme val="major"/>
    </font>
    <font>
      <b/>
      <sz val="9"/>
      <name val="Calibri Light"/>
      <family val="2"/>
      <scheme val="major"/>
    </font>
  </fonts>
  <fills count="7">
    <fill>
      <patternFill patternType="none"/>
    </fill>
    <fill>
      <patternFill patternType="gray125"/>
    </fill>
    <fill>
      <patternFill patternType="solid">
        <fgColor rgb="FFC0C0C0"/>
        <bgColor rgb="FF000000"/>
      </patternFill>
    </fill>
    <fill>
      <patternFill patternType="solid">
        <fgColor theme="0"/>
        <bgColor indexed="64"/>
      </patternFill>
    </fill>
    <fill>
      <patternFill patternType="solid">
        <fgColor theme="0"/>
        <bgColor rgb="FF000000"/>
      </patternFill>
    </fill>
    <fill>
      <patternFill patternType="solid">
        <fgColor theme="5" tint="0.39997558519241921"/>
        <bgColor indexed="64"/>
      </patternFill>
    </fill>
    <fill>
      <patternFill patternType="solid">
        <fgColor theme="4" tint="0.79998168889431442"/>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s>
  <cellStyleXfs count="4">
    <xf numFmtId="0" fontId="0" fillId="0" borderId="0"/>
    <xf numFmtId="44" fontId="1" fillId="0" borderId="0" applyFont="0" applyFill="0" applyBorder="0" applyAlignment="0" applyProtection="0"/>
    <xf numFmtId="0" fontId="10" fillId="0" borderId="0"/>
    <xf numFmtId="43" fontId="10" fillId="0" borderId="0" applyFont="0" applyFill="0" applyBorder="0" applyAlignment="0" applyProtection="0"/>
  </cellStyleXfs>
  <cellXfs count="58">
    <xf numFmtId="0" fontId="0" fillId="0" borderId="0" xfId="0"/>
    <xf numFmtId="0" fontId="2" fillId="0" borderId="0" xfId="0" applyFont="1"/>
    <xf numFmtId="49" fontId="3" fillId="0" borderId="0" xfId="0" applyNumberFormat="1" applyFont="1" applyAlignment="1">
      <alignment horizontal="left"/>
    </xf>
    <xf numFmtId="49" fontId="3" fillId="0" borderId="0" xfId="0" applyNumberFormat="1" applyFont="1" applyAlignment="1">
      <alignment horizontal="left" wrapText="1"/>
    </xf>
    <xf numFmtId="44" fontId="0" fillId="0" borderId="0" xfId="1" applyFont="1"/>
    <xf numFmtId="0" fontId="0" fillId="0" borderId="2" xfId="0" applyBorder="1"/>
    <xf numFmtId="0" fontId="4" fillId="0" borderId="2" xfId="0" applyFont="1" applyBorder="1" applyAlignment="1">
      <alignment horizontal="center"/>
    </xf>
    <xf numFmtId="0" fontId="6" fillId="0" borderId="0" xfId="0" applyFont="1" applyAlignment="1">
      <alignment wrapText="1"/>
    </xf>
    <xf numFmtId="0" fontId="8" fillId="0" borderId="2" xfId="0" applyFont="1" applyBorder="1" applyAlignment="1">
      <alignment horizontal="center"/>
    </xf>
    <xf numFmtId="0" fontId="9" fillId="0" borderId="2" xfId="0" applyFont="1" applyBorder="1"/>
    <xf numFmtId="0" fontId="3" fillId="0" borderId="0" xfId="0" applyFont="1" applyAlignment="1">
      <alignment horizontal="right"/>
    </xf>
    <xf numFmtId="44" fontId="3" fillId="0" borderId="0" xfId="1" applyFont="1" applyAlignment="1">
      <alignment horizontal="right"/>
    </xf>
    <xf numFmtId="44" fontId="0" fillId="3" borderId="0" xfId="1" applyFont="1" applyFill="1"/>
    <xf numFmtId="0" fontId="10" fillId="0" borderId="0" xfId="2"/>
    <xf numFmtId="49" fontId="3" fillId="0" borderId="0" xfId="2" applyNumberFormat="1" applyFont="1" applyAlignment="1">
      <alignment horizontal="left"/>
    </xf>
    <xf numFmtId="0" fontId="3" fillId="0" borderId="0" xfId="2" applyFont="1" applyAlignment="1">
      <alignment horizontal="right"/>
    </xf>
    <xf numFmtId="44" fontId="2" fillId="4" borderId="0" xfId="1" applyFont="1" applyFill="1"/>
    <xf numFmtId="49" fontId="3" fillId="5" borderId="0" xfId="0" applyNumberFormat="1" applyFont="1" applyFill="1" applyAlignment="1">
      <alignment horizontal="left"/>
    </xf>
    <xf numFmtId="0" fontId="0" fillId="0" borderId="0" xfId="0" applyAlignment="1">
      <alignment horizontal="center"/>
    </xf>
    <xf numFmtId="0" fontId="0" fillId="0" borderId="0" xfId="0" applyAlignment="1">
      <alignment wrapText="1"/>
    </xf>
    <xf numFmtId="49" fontId="13" fillId="0" borderId="0" xfId="2" applyNumberFormat="1" applyFont="1" applyAlignment="1">
      <alignment horizontal="left"/>
    </xf>
    <xf numFmtId="0" fontId="14" fillId="0" borderId="0" xfId="0" applyFont="1" applyAlignment="1">
      <alignment vertical="center" wrapText="1"/>
    </xf>
    <xf numFmtId="0" fontId="15" fillId="0" borderId="0" xfId="0" applyFont="1" applyAlignment="1">
      <alignment horizontal="center"/>
    </xf>
    <xf numFmtId="49" fontId="13" fillId="0" borderId="0" xfId="2" applyNumberFormat="1" applyFont="1" applyAlignment="1">
      <alignment horizontal="center"/>
    </xf>
    <xf numFmtId="0" fontId="15" fillId="0" borderId="0" xfId="0" applyFont="1" applyAlignment="1">
      <alignment wrapText="1"/>
    </xf>
    <xf numFmtId="44" fontId="13" fillId="3" borderId="0" xfId="1" applyFont="1" applyFill="1" applyAlignment="1">
      <alignment horizontal="right"/>
    </xf>
    <xf numFmtId="49" fontId="16" fillId="0" borderId="0" xfId="2" applyNumberFormat="1" applyFont="1" applyAlignment="1">
      <alignment horizontal="center"/>
    </xf>
    <xf numFmtId="44" fontId="13" fillId="0" borderId="0" xfId="1" applyFont="1" applyAlignment="1">
      <alignment horizontal="right"/>
    </xf>
    <xf numFmtId="49" fontId="13" fillId="0" borderId="0" xfId="0" applyNumberFormat="1" applyFont="1" applyAlignment="1">
      <alignment horizontal="left"/>
    </xf>
    <xf numFmtId="49" fontId="13" fillId="0" borderId="0" xfId="0" applyNumberFormat="1" applyFont="1" applyAlignment="1">
      <alignment horizontal="center"/>
    </xf>
    <xf numFmtId="49" fontId="16" fillId="0" borderId="0" xfId="0" applyNumberFormat="1" applyFont="1" applyAlignment="1">
      <alignment horizontal="center"/>
    </xf>
    <xf numFmtId="0" fontId="15" fillId="0" borderId="0" xfId="0" applyFont="1"/>
    <xf numFmtId="0" fontId="14" fillId="0" borderId="0" xfId="0" applyFont="1" applyAlignment="1">
      <alignment vertical="center"/>
    </xf>
    <xf numFmtId="0" fontId="15" fillId="0" borderId="0" xfId="0" applyFont="1" applyAlignment="1">
      <alignment vertical="center" wrapText="1"/>
    </xf>
    <xf numFmtId="44" fontId="15" fillId="0" borderId="0" xfId="1" applyFont="1"/>
    <xf numFmtId="44" fontId="15" fillId="3" borderId="0" xfId="1" applyFont="1" applyFill="1"/>
    <xf numFmtId="44" fontId="18" fillId="3" borderId="0" xfId="1" applyFont="1" applyFill="1"/>
    <xf numFmtId="0" fontId="19" fillId="0" borderId="0" xfId="0" applyFont="1"/>
    <xf numFmtId="0" fontId="19" fillId="0" borderId="0" xfId="0" applyFont="1" applyAlignment="1">
      <alignment wrapText="1"/>
    </xf>
    <xf numFmtId="0" fontId="19" fillId="0" borderId="0" xfId="0" applyFont="1" applyAlignment="1">
      <alignment horizontal="center"/>
    </xf>
    <xf numFmtId="44" fontId="19" fillId="0" borderId="0" xfId="1" applyFont="1"/>
    <xf numFmtId="44" fontId="19" fillId="3" borderId="0" xfId="1" applyFont="1" applyFill="1"/>
    <xf numFmtId="0" fontId="20" fillId="2" borderId="1" xfId="0" applyFont="1" applyFill="1" applyBorder="1" applyAlignment="1">
      <alignment horizontal="left" vertical="center" wrapText="1"/>
    </xf>
    <xf numFmtId="0" fontId="21" fillId="0" borderId="0" xfId="0" applyFont="1"/>
    <xf numFmtId="44" fontId="2" fillId="4" borderId="0" xfId="1" applyFont="1" applyFill="1" applyAlignment="1">
      <alignment horizontal="left"/>
    </xf>
    <xf numFmtId="0" fontId="22" fillId="2" borderId="1" xfId="0" applyFont="1" applyFill="1" applyBorder="1" applyAlignment="1">
      <alignment horizontal="center" vertical="center" wrapText="1"/>
    </xf>
    <xf numFmtId="0" fontId="22" fillId="2" borderId="1" xfId="0" applyFont="1" applyFill="1" applyBorder="1" applyAlignment="1">
      <alignment horizontal="center" wrapText="1"/>
    </xf>
    <xf numFmtId="0" fontId="22" fillId="2" borderId="1" xfId="0" applyFont="1" applyFill="1" applyBorder="1" applyAlignment="1">
      <alignment horizontal="center" vertical="center"/>
    </xf>
    <xf numFmtId="0" fontId="22" fillId="2" borderId="3" xfId="0" applyFont="1" applyFill="1" applyBorder="1" applyAlignment="1">
      <alignment horizontal="center" vertical="center" wrapText="1"/>
    </xf>
    <xf numFmtId="44" fontId="22" fillId="2" borderId="4" xfId="1" applyFont="1" applyFill="1" applyBorder="1" applyAlignment="1">
      <alignment horizontal="center" vertical="center"/>
    </xf>
    <xf numFmtId="0" fontId="7" fillId="2" borderId="2" xfId="0" applyFont="1" applyFill="1" applyBorder="1" applyAlignment="1">
      <alignment horizontal="center" vertical="center"/>
    </xf>
    <xf numFmtId="0" fontId="18" fillId="0" borderId="0" xfId="0" applyFont="1"/>
    <xf numFmtId="0" fontId="18" fillId="0" borderId="0" xfId="0" applyFont="1" applyAlignment="1">
      <alignment wrapText="1"/>
    </xf>
    <xf numFmtId="0" fontId="18" fillId="0" borderId="0" xfId="0" applyFont="1" applyAlignment="1">
      <alignment horizontal="center"/>
    </xf>
    <xf numFmtId="44" fontId="17" fillId="6" borderId="0" xfId="1" applyFont="1" applyFill="1"/>
    <xf numFmtId="49" fontId="11" fillId="0" borderId="0" xfId="0" applyNumberFormat="1" applyFont="1" applyAlignment="1">
      <alignment horizontal="center"/>
    </xf>
    <xf numFmtId="0" fontId="21" fillId="0" borderId="0" xfId="0" applyFont="1" applyAlignment="1">
      <alignment horizontal="center"/>
    </xf>
    <xf numFmtId="0" fontId="12" fillId="0" borderId="5" xfId="0" applyFont="1" applyBorder="1" applyAlignment="1">
      <alignment horizontal="center"/>
    </xf>
  </cellXfs>
  <cellStyles count="4">
    <cellStyle name="Millares 2" xfId="3" xr:uid="{71CD1F5A-9375-447C-AC2F-466E2A13ABF7}"/>
    <cellStyle name="Moneda" xfId="1" builtinId="4"/>
    <cellStyle name="Normal" xfId="0" builtinId="0"/>
    <cellStyle name="Normal 2" xfId="2" xr:uid="{30C5E587-4E13-4703-BC6A-CC96B72C11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347266</xdr:colOff>
      <xdr:row>0</xdr:row>
      <xdr:rowOff>1</xdr:rowOff>
    </xdr:from>
    <xdr:ext cx="1081484" cy="773820"/>
    <xdr:pic>
      <xdr:nvPicPr>
        <xdr:cNvPr id="2" name="Imagen 6">
          <a:extLst>
            <a:ext uri="{FF2B5EF4-FFF2-40B4-BE49-F238E27FC236}">
              <a16:creationId xmlns:a16="http://schemas.microsoft.com/office/drawing/2014/main" id="{8FF9367F-5253-4F15-AF21-B79E40B774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7266" y="1"/>
          <a:ext cx="1081484" cy="77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5EB08-F231-4C3B-BE1D-309D80495EE2}">
  <sheetPr>
    <pageSetUpPr fitToPage="1"/>
  </sheetPr>
  <dimension ref="A1:M286"/>
  <sheetViews>
    <sheetView tabSelected="1" zoomScale="96" zoomScaleNormal="96" workbookViewId="0">
      <selection activeCell="E292" sqref="E292"/>
    </sheetView>
  </sheetViews>
  <sheetFormatPr baseColWidth="10" defaultColWidth="11.42578125" defaultRowHeight="15" x14ac:dyDescent="0.25"/>
  <cols>
    <col min="1" max="1" width="15.140625" customWidth="1"/>
    <col min="2" max="2" width="19.7109375" style="7" customWidth="1"/>
    <col min="3" max="3" width="17.85546875" style="18" customWidth="1"/>
    <col min="4" max="4" width="21.5703125" style="18" customWidth="1"/>
    <col min="5" max="5" width="49.7109375" style="19" customWidth="1"/>
    <col min="6" max="6" width="18.5703125" style="4" customWidth="1"/>
    <col min="7" max="7" width="16.42578125" style="12" customWidth="1"/>
    <col min="8" max="9" width="13.140625" bestFit="1" customWidth="1"/>
    <col min="10" max="10" width="14.42578125" customWidth="1"/>
    <col min="11" max="11" width="13.5703125" customWidth="1"/>
    <col min="12" max="12" width="15.28515625" customWidth="1"/>
    <col min="13" max="13" width="14.42578125" bestFit="1" customWidth="1"/>
    <col min="14" max="14" width="12.85546875" bestFit="1" customWidth="1"/>
    <col min="15" max="15" width="14" customWidth="1"/>
  </cols>
  <sheetData>
    <row r="1" spans="1:11" ht="15.75" customHeight="1" x14ac:dyDescent="0.25">
      <c r="A1" s="56" t="s">
        <v>6</v>
      </c>
      <c r="B1" s="56"/>
      <c r="C1" s="56"/>
      <c r="D1" s="56"/>
      <c r="E1" s="56"/>
      <c r="F1" s="56"/>
      <c r="G1" s="16"/>
      <c r="H1" s="1"/>
    </row>
    <row r="2" spans="1:11" x14ac:dyDescent="0.25">
      <c r="A2" s="55" t="s">
        <v>1331</v>
      </c>
      <c r="B2" s="55"/>
      <c r="C2" s="55"/>
      <c r="D2" s="55"/>
      <c r="E2" s="55"/>
      <c r="F2" s="55"/>
      <c r="G2" s="43"/>
      <c r="H2" s="1"/>
    </row>
    <row r="3" spans="1:11" x14ac:dyDescent="0.25">
      <c r="A3" s="56" t="s">
        <v>1333</v>
      </c>
      <c r="B3" s="56"/>
      <c r="C3" s="56"/>
      <c r="D3" s="56"/>
      <c r="E3" s="56"/>
      <c r="F3" s="56"/>
      <c r="G3" s="44"/>
      <c r="H3" s="1"/>
    </row>
    <row r="4" spans="1:11" x14ac:dyDescent="0.25">
      <c r="A4" s="57" t="s">
        <v>1332</v>
      </c>
      <c r="B4" s="57"/>
      <c r="C4" s="57"/>
      <c r="D4" s="57"/>
      <c r="E4" s="57"/>
      <c r="F4" s="57"/>
      <c r="G4" s="16"/>
      <c r="H4" s="1"/>
    </row>
    <row r="5" spans="1:11" x14ac:dyDescent="0.25">
      <c r="G5" s="16"/>
      <c r="H5" s="1"/>
    </row>
    <row r="6" spans="1:11" ht="60.75" customHeight="1" x14ac:dyDescent="0.25">
      <c r="A6" s="42" t="s">
        <v>1326</v>
      </c>
      <c r="B6" s="45" t="s">
        <v>0</v>
      </c>
      <c r="C6" s="46" t="s">
        <v>1334</v>
      </c>
      <c r="D6" s="47" t="s">
        <v>1</v>
      </c>
      <c r="E6" s="48" t="s">
        <v>2</v>
      </c>
      <c r="F6" s="49" t="s">
        <v>4</v>
      </c>
      <c r="G6" s="50" t="s">
        <v>3</v>
      </c>
      <c r="H6" s="1"/>
    </row>
    <row r="7" spans="1:11" ht="20.25" customHeight="1" x14ac:dyDescent="0.25">
      <c r="A7" s="20" t="s">
        <v>5</v>
      </c>
      <c r="B7" s="21" t="s">
        <v>6</v>
      </c>
      <c r="C7" s="22" t="s">
        <v>7</v>
      </c>
      <c r="D7" s="23" t="s">
        <v>8</v>
      </c>
      <c r="E7" s="24" t="s">
        <v>9</v>
      </c>
      <c r="F7" s="25">
        <v>31500</v>
      </c>
      <c r="G7" s="26" t="s">
        <v>10</v>
      </c>
      <c r="H7" s="15"/>
      <c r="I7" s="15"/>
      <c r="J7" s="15"/>
      <c r="K7" s="13"/>
    </row>
    <row r="8" spans="1:11" ht="25.5" x14ac:dyDescent="0.25">
      <c r="A8" s="20" t="s">
        <v>11</v>
      </c>
      <c r="B8" s="21" t="s">
        <v>12</v>
      </c>
      <c r="C8" s="22" t="s">
        <v>13</v>
      </c>
      <c r="D8" s="23" t="s">
        <v>14</v>
      </c>
      <c r="E8" s="24" t="s">
        <v>15</v>
      </c>
      <c r="F8" s="25">
        <v>388055.13</v>
      </c>
      <c r="G8" s="26" t="s">
        <v>16</v>
      </c>
      <c r="H8" s="15"/>
      <c r="I8" s="15"/>
      <c r="J8" s="15"/>
      <c r="K8" s="13"/>
    </row>
    <row r="9" spans="1:11" ht="25.5" x14ac:dyDescent="0.25">
      <c r="A9" s="20" t="s">
        <v>11</v>
      </c>
      <c r="B9" s="21" t="s">
        <v>12</v>
      </c>
      <c r="C9" s="22" t="s">
        <v>17</v>
      </c>
      <c r="D9" s="23" t="s">
        <v>18</v>
      </c>
      <c r="E9" s="24" t="s">
        <v>19</v>
      </c>
      <c r="F9" s="25">
        <v>388055.13</v>
      </c>
      <c r="G9" s="26" t="s">
        <v>16</v>
      </c>
      <c r="H9" s="15"/>
      <c r="I9" s="15"/>
      <c r="J9" s="15"/>
      <c r="K9" s="13"/>
    </row>
    <row r="10" spans="1:11" ht="25.5" x14ac:dyDescent="0.25">
      <c r="A10" s="20" t="s">
        <v>11</v>
      </c>
      <c r="B10" s="21" t="s">
        <v>12</v>
      </c>
      <c r="C10" s="22" t="s">
        <v>20</v>
      </c>
      <c r="D10" s="23" t="s">
        <v>21</v>
      </c>
      <c r="E10" s="24" t="s">
        <v>22</v>
      </c>
      <c r="F10" s="25">
        <v>388055.13</v>
      </c>
      <c r="G10" s="26" t="s">
        <v>16</v>
      </c>
      <c r="H10" s="15"/>
      <c r="I10" s="15"/>
      <c r="J10" s="15"/>
      <c r="K10" s="13"/>
    </row>
    <row r="11" spans="1:11" ht="25.5" x14ac:dyDescent="0.25">
      <c r="A11" s="20" t="s">
        <v>11</v>
      </c>
      <c r="B11" s="21" t="s">
        <v>12</v>
      </c>
      <c r="C11" s="22" t="s">
        <v>23</v>
      </c>
      <c r="D11" s="23" t="s">
        <v>24</v>
      </c>
      <c r="E11" s="24" t="s">
        <v>25</v>
      </c>
      <c r="F11" s="25">
        <v>388055.13</v>
      </c>
      <c r="G11" s="26" t="s">
        <v>16</v>
      </c>
      <c r="H11" s="15"/>
      <c r="I11" s="15"/>
      <c r="J11" s="15"/>
      <c r="K11" s="13"/>
    </row>
    <row r="12" spans="1:11" ht="25.5" x14ac:dyDescent="0.25">
      <c r="A12" s="20" t="s">
        <v>11</v>
      </c>
      <c r="B12" s="21" t="s">
        <v>12</v>
      </c>
      <c r="C12" s="22" t="s">
        <v>26</v>
      </c>
      <c r="D12" s="23" t="s">
        <v>27</v>
      </c>
      <c r="E12" s="24" t="s">
        <v>28</v>
      </c>
      <c r="F12" s="25">
        <v>388055.13</v>
      </c>
      <c r="G12" s="26" t="s">
        <v>16</v>
      </c>
      <c r="H12" s="15"/>
      <c r="I12" s="15"/>
      <c r="J12" s="15"/>
      <c r="K12" s="13"/>
    </row>
    <row r="13" spans="1:11" ht="39" x14ac:dyDescent="0.25">
      <c r="A13" s="20" t="s">
        <v>29</v>
      </c>
      <c r="B13" s="21" t="s">
        <v>1327</v>
      </c>
      <c r="C13" s="22" t="s">
        <v>30</v>
      </c>
      <c r="D13" s="23" t="s">
        <v>31</v>
      </c>
      <c r="E13" s="24" t="s">
        <v>32</v>
      </c>
      <c r="F13" s="25">
        <v>233640</v>
      </c>
      <c r="G13" s="26" t="s">
        <v>33</v>
      </c>
      <c r="H13" s="15"/>
      <c r="I13" s="15"/>
      <c r="J13" s="15"/>
      <c r="K13" s="13"/>
    </row>
    <row r="14" spans="1:11" ht="51.75" x14ac:dyDescent="0.25">
      <c r="A14" s="20" t="s">
        <v>29</v>
      </c>
      <c r="B14" s="21" t="s">
        <v>1328</v>
      </c>
      <c r="C14" s="22" t="s">
        <v>34</v>
      </c>
      <c r="D14" s="23" t="s">
        <v>35</v>
      </c>
      <c r="E14" s="24" t="s">
        <v>36</v>
      </c>
      <c r="F14" s="25">
        <v>38202.5</v>
      </c>
      <c r="G14" s="26" t="s">
        <v>37</v>
      </c>
      <c r="H14" s="15"/>
      <c r="I14" s="15"/>
      <c r="J14" s="15"/>
      <c r="K14" s="13"/>
    </row>
    <row r="15" spans="1:11" ht="51.75" x14ac:dyDescent="0.25">
      <c r="A15" s="20" t="s">
        <v>38</v>
      </c>
      <c r="B15" s="21" t="s">
        <v>39</v>
      </c>
      <c r="C15" s="22" t="s">
        <v>40</v>
      </c>
      <c r="D15" s="23" t="s">
        <v>35</v>
      </c>
      <c r="E15" s="24" t="s">
        <v>41</v>
      </c>
      <c r="F15" s="25">
        <v>35400</v>
      </c>
      <c r="G15" s="26" t="s">
        <v>42</v>
      </c>
      <c r="H15" s="15"/>
      <c r="I15" s="15"/>
      <c r="J15" s="15"/>
      <c r="K15" s="13"/>
    </row>
    <row r="16" spans="1:11" ht="39" x14ac:dyDescent="0.25">
      <c r="A16" s="20" t="s">
        <v>43</v>
      </c>
      <c r="B16" s="21" t="s">
        <v>44</v>
      </c>
      <c r="C16" s="22" t="s">
        <v>45</v>
      </c>
      <c r="D16" s="23" t="s">
        <v>46</v>
      </c>
      <c r="E16" s="24" t="s">
        <v>47</v>
      </c>
      <c r="F16" s="25">
        <v>162500</v>
      </c>
      <c r="G16" s="26" t="s">
        <v>48</v>
      </c>
      <c r="H16" s="15"/>
      <c r="I16" s="15"/>
      <c r="J16" s="15"/>
      <c r="K16" s="13"/>
    </row>
    <row r="17" spans="1:11" ht="51.75" x14ac:dyDescent="0.25">
      <c r="A17" s="20" t="s">
        <v>49</v>
      </c>
      <c r="B17" s="21" t="s">
        <v>50</v>
      </c>
      <c r="C17" s="22" t="s">
        <v>51</v>
      </c>
      <c r="D17" s="23" t="s">
        <v>52</v>
      </c>
      <c r="E17" s="24" t="s">
        <v>53</v>
      </c>
      <c r="F17" s="25">
        <v>229706.68</v>
      </c>
      <c r="G17" s="26" t="s">
        <v>54</v>
      </c>
      <c r="H17" s="15"/>
      <c r="I17" s="15"/>
      <c r="J17" s="15"/>
      <c r="K17" s="13"/>
    </row>
    <row r="18" spans="1:11" ht="51.75" x14ac:dyDescent="0.25">
      <c r="A18" s="20" t="s">
        <v>55</v>
      </c>
      <c r="B18" s="21" t="s">
        <v>56</v>
      </c>
      <c r="C18" s="22" t="s">
        <v>57</v>
      </c>
      <c r="D18" s="23" t="s">
        <v>58</v>
      </c>
      <c r="E18" s="24" t="s">
        <v>59</v>
      </c>
      <c r="F18" s="25">
        <v>73632</v>
      </c>
      <c r="G18" s="26" t="s">
        <v>60</v>
      </c>
      <c r="H18" s="15"/>
      <c r="I18" s="15"/>
      <c r="J18" s="15"/>
      <c r="K18" s="13"/>
    </row>
    <row r="19" spans="1:11" ht="51.75" x14ac:dyDescent="0.25">
      <c r="A19" s="20" t="s">
        <v>55</v>
      </c>
      <c r="B19" s="21" t="s">
        <v>56</v>
      </c>
      <c r="C19" s="22" t="s">
        <v>61</v>
      </c>
      <c r="D19" s="23" t="s">
        <v>62</v>
      </c>
      <c r="E19" s="24" t="s">
        <v>63</v>
      </c>
      <c r="F19" s="25">
        <v>361080</v>
      </c>
      <c r="G19" s="26" t="s">
        <v>64</v>
      </c>
      <c r="H19" s="15"/>
      <c r="I19" s="15"/>
      <c r="J19" s="15"/>
      <c r="K19" s="13"/>
    </row>
    <row r="20" spans="1:11" ht="39" x14ac:dyDescent="0.25">
      <c r="A20" s="20" t="s">
        <v>65</v>
      </c>
      <c r="B20" s="21" t="s">
        <v>66</v>
      </c>
      <c r="C20" s="22" t="s">
        <v>67</v>
      </c>
      <c r="D20" s="23" t="s">
        <v>68</v>
      </c>
      <c r="E20" s="24" t="s">
        <v>69</v>
      </c>
      <c r="F20" s="25">
        <v>276780.79999999999</v>
      </c>
      <c r="G20" s="26" t="s">
        <v>70</v>
      </c>
      <c r="H20" s="15"/>
      <c r="I20" s="15"/>
      <c r="J20" s="15"/>
      <c r="K20" s="13"/>
    </row>
    <row r="21" spans="1:11" ht="26.25" x14ac:dyDescent="0.25">
      <c r="A21" s="20" t="s">
        <v>71</v>
      </c>
      <c r="B21" s="21" t="s">
        <v>72</v>
      </c>
      <c r="C21" s="22" t="s">
        <v>73</v>
      </c>
      <c r="D21" s="23" t="s">
        <v>74</v>
      </c>
      <c r="E21" s="24" t="s">
        <v>75</v>
      </c>
      <c r="F21" s="25">
        <v>35500</v>
      </c>
      <c r="G21" s="26" t="s">
        <v>76</v>
      </c>
      <c r="H21" s="15"/>
      <c r="I21" s="15"/>
      <c r="J21" s="15"/>
      <c r="K21" s="13"/>
    </row>
    <row r="22" spans="1:11" ht="51.75" x14ac:dyDescent="0.25">
      <c r="A22" s="20" t="s">
        <v>77</v>
      </c>
      <c r="B22" s="21" t="s">
        <v>78</v>
      </c>
      <c r="C22" s="22" t="s">
        <v>79</v>
      </c>
      <c r="D22" s="23" t="s">
        <v>52</v>
      </c>
      <c r="E22" s="24" t="s">
        <v>80</v>
      </c>
      <c r="F22" s="25">
        <v>55104.82</v>
      </c>
      <c r="G22" s="26" t="s">
        <v>81</v>
      </c>
      <c r="H22" s="15"/>
      <c r="I22" s="15"/>
      <c r="J22" s="15"/>
      <c r="K22" s="13"/>
    </row>
    <row r="23" spans="1:11" ht="26.25" x14ac:dyDescent="0.25">
      <c r="A23" s="20" t="s">
        <v>82</v>
      </c>
      <c r="B23" s="21" t="s">
        <v>83</v>
      </c>
      <c r="C23" s="22" t="s">
        <v>84</v>
      </c>
      <c r="D23" s="23" t="s">
        <v>85</v>
      </c>
      <c r="E23" s="24" t="s">
        <v>86</v>
      </c>
      <c r="F23" s="25">
        <v>259600</v>
      </c>
      <c r="G23" s="26" t="s">
        <v>87</v>
      </c>
      <c r="H23" s="15"/>
      <c r="I23" s="15"/>
      <c r="J23" s="15"/>
      <c r="K23" s="13"/>
    </row>
    <row r="24" spans="1:11" ht="39" x14ac:dyDescent="0.25">
      <c r="A24" s="20" t="s">
        <v>88</v>
      </c>
      <c r="B24" s="21" t="s">
        <v>89</v>
      </c>
      <c r="C24" s="22" t="s">
        <v>90</v>
      </c>
      <c r="D24" s="23" t="s">
        <v>91</v>
      </c>
      <c r="E24" s="24" t="s">
        <v>92</v>
      </c>
      <c r="F24" s="25">
        <v>67046</v>
      </c>
      <c r="G24" s="26" t="s">
        <v>93</v>
      </c>
      <c r="H24" s="15"/>
      <c r="I24" s="15"/>
      <c r="J24" s="15"/>
      <c r="K24" s="13"/>
    </row>
    <row r="25" spans="1:11" ht="26.25" x14ac:dyDescent="0.25">
      <c r="A25" s="20" t="s">
        <v>94</v>
      </c>
      <c r="B25" s="21" t="s">
        <v>95</v>
      </c>
      <c r="C25" s="22" t="s">
        <v>96</v>
      </c>
      <c r="D25" s="23" t="s">
        <v>52</v>
      </c>
      <c r="E25" s="24" t="s">
        <v>97</v>
      </c>
      <c r="F25" s="25">
        <v>114000.05</v>
      </c>
      <c r="G25" s="26" t="s">
        <v>98</v>
      </c>
      <c r="H25" s="15"/>
      <c r="I25" s="15"/>
      <c r="J25" s="15"/>
      <c r="K25" s="13"/>
    </row>
    <row r="26" spans="1:11" ht="51.75" x14ac:dyDescent="0.25">
      <c r="A26" s="20" t="s">
        <v>99</v>
      </c>
      <c r="B26" s="21" t="s">
        <v>100</v>
      </c>
      <c r="C26" s="22" t="s">
        <v>101</v>
      </c>
      <c r="D26" s="23" t="s">
        <v>102</v>
      </c>
      <c r="E26" s="24" t="s">
        <v>103</v>
      </c>
      <c r="F26" s="25">
        <v>6608</v>
      </c>
      <c r="G26" s="26" t="s">
        <v>104</v>
      </c>
      <c r="H26" s="15"/>
      <c r="I26" s="15"/>
      <c r="J26" s="15"/>
      <c r="K26" s="13"/>
    </row>
    <row r="27" spans="1:11" ht="39" x14ac:dyDescent="0.25">
      <c r="A27" s="20" t="s">
        <v>99</v>
      </c>
      <c r="B27" s="21" t="s">
        <v>100</v>
      </c>
      <c r="C27" s="22" t="s">
        <v>105</v>
      </c>
      <c r="D27" s="23" t="s">
        <v>106</v>
      </c>
      <c r="E27" s="24" t="s">
        <v>107</v>
      </c>
      <c r="F27" s="25">
        <v>607700</v>
      </c>
      <c r="G27" s="26" t="s">
        <v>108</v>
      </c>
      <c r="H27" s="15"/>
      <c r="I27" s="15"/>
      <c r="J27" s="15"/>
      <c r="K27" s="13"/>
    </row>
    <row r="28" spans="1:11" ht="64.5" x14ac:dyDescent="0.25">
      <c r="A28" s="20" t="s">
        <v>99</v>
      </c>
      <c r="B28" s="21" t="s">
        <v>100</v>
      </c>
      <c r="C28" s="22" t="s">
        <v>109</v>
      </c>
      <c r="D28" s="23" t="s">
        <v>110</v>
      </c>
      <c r="E28" s="24" t="s">
        <v>111</v>
      </c>
      <c r="F28" s="25">
        <v>50150</v>
      </c>
      <c r="G28" s="26" t="s">
        <v>112</v>
      </c>
      <c r="H28" s="15"/>
      <c r="I28" s="15"/>
      <c r="J28" s="15"/>
      <c r="K28" s="13"/>
    </row>
    <row r="29" spans="1:11" ht="39" x14ac:dyDescent="0.25">
      <c r="A29" s="20" t="s">
        <v>113</v>
      </c>
      <c r="B29" s="21" t="s">
        <v>114</v>
      </c>
      <c r="C29" s="22" t="s">
        <v>115</v>
      </c>
      <c r="D29" s="23" t="s">
        <v>116</v>
      </c>
      <c r="E29" s="24" t="s">
        <v>117</v>
      </c>
      <c r="F29" s="25">
        <v>155760</v>
      </c>
      <c r="G29" s="26" t="s">
        <v>118</v>
      </c>
      <c r="H29" s="15"/>
      <c r="I29" s="15"/>
      <c r="J29" s="15"/>
      <c r="K29" s="13"/>
    </row>
    <row r="30" spans="1:11" ht="51.75" x14ac:dyDescent="0.25">
      <c r="A30" s="20" t="s">
        <v>119</v>
      </c>
      <c r="B30" s="21" t="s">
        <v>120</v>
      </c>
      <c r="C30" s="22" t="s">
        <v>121</v>
      </c>
      <c r="D30" s="23" t="s">
        <v>122</v>
      </c>
      <c r="E30" s="24" t="s">
        <v>123</v>
      </c>
      <c r="F30" s="25">
        <v>436600</v>
      </c>
      <c r="G30" s="26" t="s">
        <v>124</v>
      </c>
      <c r="H30" s="15"/>
      <c r="I30" s="15"/>
      <c r="J30" s="15"/>
      <c r="K30" s="13"/>
    </row>
    <row r="31" spans="1:11" ht="39" x14ac:dyDescent="0.25">
      <c r="A31" s="20" t="s">
        <v>125</v>
      </c>
      <c r="B31" s="21" t="s">
        <v>126</v>
      </c>
      <c r="C31" s="22" t="s">
        <v>127</v>
      </c>
      <c r="D31" s="23" t="s">
        <v>128</v>
      </c>
      <c r="E31" s="24" t="s">
        <v>129</v>
      </c>
      <c r="F31" s="25">
        <v>826000</v>
      </c>
      <c r="G31" s="26" t="s">
        <v>130</v>
      </c>
      <c r="H31" s="15"/>
      <c r="I31" s="15"/>
      <c r="J31" s="15"/>
      <c r="K31" s="13"/>
    </row>
    <row r="32" spans="1:11" ht="39" x14ac:dyDescent="0.25">
      <c r="A32" s="20" t="s">
        <v>125</v>
      </c>
      <c r="B32" s="21" t="s">
        <v>126</v>
      </c>
      <c r="C32" s="22" t="s">
        <v>131</v>
      </c>
      <c r="D32" s="23" t="s">
        <v>132</v>
      </c>
      <c r="E32" s="24" t="s">
        <v>133</v>
      </c>
      <c r="F32" s="25">
        <v>353997.17</v>
      </c>
      <c r="G32" s="26" t="s">
        <v>134</v>
      </c>
      <c r="H32" s="15"/>
      <c r="I32" s="15"/>
      <c r="J32" s="15"/>
      <c r="K32" s="13"/>
    </row>
    <row r="33" spans="1:13" ht="31.5" customHeight="1" x14ac:dyDescent="0.25">
      <c r="A33" s="20" t="s">
        <v>135</v>
      </c>
      <c r="B33" s="21" t="s">
        <v>136</v>
      </c>
      <c r="C33" s="22" t="s">
        <v>137</v>
      </c>
      <c r="D33" s="23" t="s">
        <v>138</v>
      </c>
      <c r="E33" s="24" t="s">
        <v>139</v>
      </c>
      <c r="F33" s="25">
        <v>315060</v>
      </c>
      <c r="G33" s="26" t="s">
        <v>140</v>
      </c>
      <c r="H33" s="15"/>
      <c r="I33" s="15"/>
      <c r="J33" s="15"/>
      <c r="K33" s="13"/>
      <c r="L33" s="4"/>
      <c r="M33" s="4"/>
    </row>
    <row r="34" spans="1:13" ht="26.25" x14ac:dyDescent="0.25">
      <c r="A34" s="20" t="s">
        <v>141</v>
      </c>
      <c r="B34" s="21" t="s">
        <v>142</v>
      </c>
      <c r="C34" s="22" t="s">
        <v>143</v>
      </c>
      <c r="D34" s="23" t="s">
        <v>52</v>
      </c>
      <c r="E34" s="24" t="s">
        <v>139</v>
      </c>
      <c r="F34" s="25">
        <v>2478</v>
      </c>
      <c r="G34" s="26" t="s">
        <v>144</v>
      </c>
      <c r="H34" s="15"/>
      <c r="I34" s="15"/>
      <c r="J34" s="15"/>
      <c r="K34" s="13"/>
    </row>
    <row r="35" spans="1:13" ht="39" x14ac:dyDescent="0.25">
      <c r="A35" s="20" t="s">
        <v>145</v>
      </c>
      <c r="B35" s="21" t="s">
        <v>146</v>
      </c>
      <c r="C35" s="22" t="s">
        <v>147</v>
      </c>
      <c r="D35" s="23" t="s">
        <v>148</v>
      </c>
      <c r="E35" s="24" t="s">
        <v>149</v>
      </c>
      <c r="F35" s="25">
        <v>204848</v>
      </c>
      <c r="G35" s="26" t="s">
        <v>150</v>
      </c>
      <c r="H35" s="15"/>
      <c r="I35" s="15"/>
      <c r="J35" s="15"/>
      <c r="K35" s="13"/>
    </row>
    <row r="36" spans="1:13" ht="25.5" x14ac:dyDescent="0.25">
      <c r="A36" s="20" t="s">
        <v>5</v>
      </c>
      <c r="B36" s="21" t="s">
        <v>6</v>
      </c>
      <c r="C36" s="22">
        <v>69733</v>
      </c>
      <c r="D36" s="23" t="s">
        <v>151</v>
      </c>
      <c r="E36" s="24" t="s">
        <v>152</v>
      </c>
      <c r="F36" s="27">
        <v>10442.5</v>
      </c>
      <c r="G36" s="26" t="s">
        <v>153</v>
      </c>
      <c r="H36" s="15"/>
      <c r="I36" s="15"/>
      <c r="J36" s="15"/>
      <c r="K36" s="13"/>
    </row>
    <row r="37" spans="1:13" ht="39" x14ac:dyDescent="0.25">
      <c r="A37" s="20" t="s">
        <v>154</v>
      </c>
      <c r="B37" s="21" t="s">
        <v>155</v>
      </c>
      <c r="C37" s="22" t="s">
        <v>156</v>
      </c>
      <c r="D37" s="23" t="s">
        <v>58</v>
      </c>
      <c r="E37" s="24" t="s">
        <v>157</v>
      </c>
      <c r="F37" s="25">
        <v>114431.67999999999</v>
      </c>
      <c r="G37" s="26" t="s">
        <v>158</v>
      </c>
      <c r="H37" s="15"/>
      <c r="I37" s="15"/>
      <c r="J37" s="15"/>
      <c r="K37" s="13"/>
    </row>
    <row r="38" spans="1:13" ht="26.25" x14ac:dyDescent="0.25">
      <c r="A38" s="20" t="s">
        <v>154</v>
      </c>
      <c r="B38" s="21" t="s">
        <v>155</v>
      </c>
      <c r="C38" s="22" t="s">
        <v>159</v>
      </c>
      <c r="D38" s="23" t="s">
        <v>106</v>
      </c>
      <c r="E38" s="24" t="s">
        <v>160</v>
      </c>
      <c r="F38" s="25">
        <v>200138.62</v>
      </c>
      <c r="G38" s="26" t="s">
        <v>161</v>
      </c>
      <c r="H38" s="15"/>
      <c r="I38" s="15"/>
      <c r="J38" s="15"/>
      <c r="K38" s="13"/>
    </row>
    <row r="39" spans="1:13" ht="38.25" x14ac:dyDescent="0.25">
      <c r="A39" s="20" t="s">
        <v>162</v>
      </c>
      <c r="B39" s="21" t="s">
        <v>163</v>
      </c>
      <c r="C39" s="22" t="s">
        <v>7</v>
      </c>
      <c r="D39" s="23" t="s">
        <v>128</v>
      </c>
      <c r="E39" s="24" t="s">
        <v>164</v>
      </c>
      <c r="F39" s="25">
        <v>279152.62</v>
      </c>
      <c r="G39" s="26" t="s">
        <v>165</v>
      </c>
      <c r="H39" s="11"/>
      <c r="I39" s="15"/>
      <c r="J39" s="15"/>
      <c r="K39" s="13"/>
    </row>
    <row r="40" spans="1:13" ht="38.25" x14ac:dyDescent="0.25">
      <c r="A40" s="20" t="s">
        <v>162</v>
      </c>
      <c r="B40" s="21" t="s">
        <v>163</v>
      </c>
      <c r="C40" s="22" t="s">
        <v>7</v>
      </c>
      <c r="D40" s="23" t="s">
        <v>128</v>
      </c>
      <c r="E40" s="24" t="s">
        <v>164</v>
      </c>
      <c r="F40" s="25">
        <v>78337.62</v>
      </c>
      <c r="G40" s="26" t="s">
        <v>165</v>
      </c>
      <c r="H40" s="15"/>
      <c r="I40" s="15"/>
      <c r="J40" s="15"/>
      <c r="K40" s="13"/>
    </row>
    <row r="41" spans="1:13" ht="38.25" x14ac:dyDescent="0.25">
      <c r="A41" s="20" t="s">
        <v>162</v>
      </c>
      <c r="B41" s="21" t="s">
        <v>163</v>
      </c>
      <c r="C41" s="22" t="s">
        <v>7</v>
      </c>
      <c r="D41" s="23" t="s">
        <v>46</v>
      </c>
      <c r="E41" s="24" t="s">
        <v>164</v>
      </c>
      <c r="F41" s="25">
        <v>85615.02</v>
      </c>
      <c r="G41" s="26" t="s">
        <v>165</v>
      </c>
      <c r="H41" s="15"/>
      <c r="I41" s="15"/>
      <c r="J41" s="15"/>
      <c r="K41" s="13"/>
    </row>
    <row r="42" spans="1:13" ht="51.75" x14ac:dyDescent="0.25">
      <c r="A42" s="20" t="s">
        <v>166</v>
      </c>
      <c r="B42" s="21" t="s">
        <v>167</v>
      </c>
      <c r="C42" s="22" t="s">
        <v>168</v>
      </c>
      <c r="D42" s="23" t="s">
        <v>169</v>
      </c>
      <c r="E42" s="24" t="s">
        <v>170</v>
      </c>
      <c r="F42" s="25">
        <v>243680.57</v>
      </c>
      <c r="G42" s="26" t="s">
        <v>171</v>
      </c>
      <c r="H42" s="15"/>
      <c r="I42" s="15"/>
      <c r="J42" s="15"/>
      <c r="K42" s="13"/>
    </row>
    <row r="43" spans="1:13" ht="39" x14ac:dyDescent="0.25">
      <c r="A43" s="20" t="s">
        <v>172</v>
      </c>
      <c r="B43" s="21" t="s">
        <v>173</v>
      </c>
      <c r="C43" s="22" t="s">
        <v>174</v>
      </c>
      <c r="D43" s="23" t="s">
        <v>175</v>
      </c>
      <c r="E43" s="24" t="s">
        <v>176</v>
      </c>
      <c r="F43" s="25">
        <v>33128.19</v>
      </c>
      <c r="G43" s="26" t="s">
        <v>177</v>
      </c>
      <c r="H43" s="15"/>
      <c r="I43" s="15"/>
      <c r="J43" s="15"/>
      <c r="K43" s="13"/>
    </row>
    <row r="44" spans="1:13" ht="26.25" x14ac:dyDescent="0.25">
      <c r="A44" s="20" t="s">
        <v>172</v>
      </c>
      <c r="B44" s="21" t="s">
        <v>173</v>
      </c>
      <c r="C44" s="22" t="s">
        <v>178</v>
      </c>
      <c r="D44" s="23" t="s">
        <v>179</v>
      </c>
      <c r="E44" s="24" t="s">
        <v>180</v>
      </c>
      <c r="F44" s="25">
        <v>33128.19</v>
      </c>
      <c r="G44" s="26" t="s">
        <v>181</v>
      </c>
      <c r="H44" s="15"/>
      <c r="I44" s="15"/>
      <c r="J44" s="15"/>
      <c r="K44" s="13"/>
    </row>
    <row r="45" spans="1:13" ht="26.25" x14ac:dyDescent="0.25">
      <c r="A45" s="20" t="s">
        <v>182</v>
      </c>
      <c r="B45" s="21" t="s">
        <v>183</v>
      </c>
      <c r="C45" s="22" t="s">
        <v>184</v>
      </c>
      <c r="D45" s="23" t="s">
        <v>185</v>
      </c>
      <c r="E45" s="24" t="s">
        <v>186</v>
      </c>
      <c r="F45" s="25">
        <v>33294.33</v>
      </c>
      <c r="G45" s="26" t="s">
        <v>187</v>
      </c>
      <c r="H45" s="15"/>
      <c r="I45" s="15"/>
      <c r="J45" s="15"/>
      <c r="K45" s="13"/>
    </row>
    <row r="46" spans="1:13" ht="39" x14ac:dyDescent="0.25">
      <c r="A46" s="20" t="s">
        <v>188</v>
      </c>
      <c r="B46" s="21" t="s">
        <v>189</v>
      </c>
      <c r="C46" s="22" t="s">
        <v>190</v>
      </c>
      <c r="D46" s="23" t="s">
        <v>110</v>
      </c>
      <c r="E46" s="24" t="s">
        <v>191</v>
      </c>
      <c r="F46" s="25">
        <v>126042.07</v>
      </c>
      <c r="G46" s="26" t="s">
        <v>192</v>
      </c>
      <c r="H46" s="15"/>
      <c r="I46" s="15"/>
      <c r="J46" s="15"/>
      <c r="K46" s="13"/>
    </row>
    <row r="47" spans="1:13" ht="39" x14ac:dyDescent="0.25">
      <c r="A47" s="20" t="s">
        <v>188</v>
      </c>
      <c r="B47" s="21" t="s">
        <v>189</v>
      </c>
      <c r="C47" s="22" t="s">
        <v>193</v>
      </c>
      <c r="D47" s="23" t="s">
        <v>106</v>
      </c>
      <c r="E47" s="24" t="s">
        <v>191</v>
      </c>
      <c r="F47" s="25">
        <v>126042.07</v>
      </c>
      <c r="G47" s="26" t="s">
        <v>192</v>
      </c>
      <c r="H47" s="15"/>
      <c r="I47" s="15"/>
      <c r="J47" s="15"/>
      <c r="K47" s="13"/>
    </row>
    <row r="48" spans="1:13" ht="39" x14ac:dyDescent="0.25">
      <c r="A48" s="20" t="s">
        <v>194</v>
      </c>
      <c r="B48" s="21" t="s">
        <v>195</v>
      </c>
      <c r="C48" s="22" t="s">
        <v>196</v>
      </c>
      <c r="D48" s="23" t="s">
        <v>52</v>
      </c>
      <c r="E48" s="24" t="s">
        <v>197</v>
      </c>
      <c r="F48" s="25">
        <v>303467.77</v>
      </c>
      <c r="G48" s="26" t="s">
        <v>198</v>
      </c>
      <c r="H48" s="15"/>
      <c r="I48" s="15"/>
      <c r="J48" s="15"/>
      <c r="K48" s="13"/>
    </row>
    <row r="49" spans="1:11" ht="51.75" x14ac:dyDescent="0.25">
      <c r="A49" s="20" t="s">
        <v>199</v>
      </c>
      <c r="B49" s="21" t="s">
        <v>200</v>
      </c>
      <c r="C49" s="22" t="s">
        <v>174</v>
      </c>
      <c r="D49" s="23" t="s">
        <v>31</v>
      </c>
      <c r="E49" s="24" t="s">
        <v>201</v>
      </c>
      <c r="F49" s="25">
        <v>100833.34</v>
      </c>
      <c r="G49" s="26" t="s">
        <v>202</v>
      </c>
      <c r="H49" s="15"/>
      <c r="I49" s="15"/>
      <c r="J49" s="15"/>
      <c r="K49" s="13"/>
    </row>
    <row r="50" spans="1:11" ht="51.75" x14ac:dyDescent="0.25">
      <c r="A50" s="20" t="s">
        <v>203</v>
      </c>
      <c r="B50" s="21" t="s">
        <v>204</v>
      </c>
      <c r="C50" s="22" t="s">
        <v>205</v>
      </c>
      <c r="D50" s="23" t="s">
        <v>62</v>
      </c>
      <c r="E50" s="24" t="s">
        <v>206</v>
      </c>
      <c r="F50" s="25">
        <v>142628.56</v>
      </c>
      <c r="G50" s="26" t="s">
        <v>207</v>
      </c>
      <c r="H50" s="15"/>
      <c r="I50" s="15"/>
      <c r="J50" s="15"/>
      <c r="K50" s="13"/>
    </row>
    <row r="51" spans="1:11" ht="51.75" x14ac:dyDescent="0.25">
      <c r="A51" s="20" t="s">
        <v>203</v>
      </c>
      <c r="B51" s="21" t="s">
        <v>204</v>
      </c>
      <c r="C51" s="22" t="s">
        <v>208</v>
      </c>
      <c r="D51" s="23" t="s">
        <v>62</v>
      </c>
      <c r="E51" s="24" t="s">
        <v>206</v>
      </c>
      <c r="F51" s="25">
        <v>71314.28</v>
      </c>
      <c r="G51" s="26" t="s">
        <v>207</v>
      </c>
      <c r="H51" s="15"/>
      <c r="I51" s="15"/>
      <c r="J51" s="15"/>
      <c r="K51" s="13"/>
    </row>
    <row r="52" spans="1:11" ht="51.75" x14ac:dyDescent="0.25">
      <c r="A52" s="20" t="s">
        <v>209</v>
      </c>
      <c r="B52" s="21" t="s">
        <v>210</v>
      </c>
      <c r="C52" s="22" t="s">
        <v>211</v>
      </c>
      <c r="D52" s="23" t="s">
        <v>212</v>
      </c>
      <c r="E52" s="24" t="s">
        <v>213</v>
      </c>
      <c r="F52" s="25">
        <v>813803.73</v>
      </c>
      <c r="G52" s="26" t="s">
        <v>214</v>
      </c>
      <c r="H52" s="15"/>
      <c r="I52" s="15"/>
      <c r="J52" s="15"/>
      <c r="K52" s="13"/>
    </row>
    <row r="53" spans="1:11" ht="39" x14ac:dyDescent="0.25">
      <c r="A53" s="20" t="s">
        <v>215</v>
      </c>
      <c r="B53" s="21" t="s">
        <v>216</v>
      </c>
      <c r="C53" s="22" t="s">
        <v>217</v>
      </c>
      <c r="D53" s="23" t="s">
        <v>35</v>
      </c>
      <c r="E53" s="24" t="s">
        <v>218</v>
      </c>
      <c r="F53" s="25">
        <v>67437.2</v>
      </c>
      <c r="G53" s="26" t="s">
        <v>219</v>
      </c>
      <c r="H53" s="15"/>
      <c r="I53" s="15"/>
      <c r="J53" s="15"/>
      <c r="K53" s="13"/>
    </row>
    <row r="54" spans="1:11" ht="26.25" x14ac:dyDescent="0.25">
      <c r="A54" s="20" t="s">
        <v>220</v>
      </c>
      <c r="B54" s="21" t="s">
        <v>221</v>
      </c>
      <c r="C54" s="22" t="s">
        <v>222</v>
      </c>
      <c r="D54" s="23" t="s">
        <v>223</v>
      </c>
      <c r="E54" s="24" t="s">
        <v>224</v>
      </c>
      <c r="F54" s="25">
        <v>34297.42</v>
      </c>
      <c r="G54" s="26" t="s">
        <v>225</v>
      </c>
      <c r="H54" s="15"/>
      <c r="I54" s="15"/>
      <c r="J54" s="15"/>
      <c r="K54" s="13"/>
    </row>
    <row r="55" spans="1:11" ht="51.75" x14ac:dyDescent="0.25">
      <c r="A55" s="20" t="s">
        <v>226</v>
      </c>
      <c r="B55" s="21" t="s">
        <v>227</v>
      </c>
      <c r="C55" s="22" t="s">
        <v>178</v>
      </c>
      <c r="D55" s="23" t="s">
        <v>132</v>
      </c>
      <c r="E55" s="24" t="s">
        <v>228</v>
      </c>
      <c r="F55" s="25">
        <v>86730</v>
      </c>
      <c r="G55" s="26" t="s">
        <v>229</v>
      </c>
      <c r="H55" s="15"/>
      <c r="I55" s="15"/>
      <c r="J55" s="15"/>
      <c r="K55" s="13"/>
    </row>
    <row r="56" spans="1:11" ht="39" x14ac:dyDescent="0.25">
      <c r="A56" s="20" t="s">
        <v>230</v>
      </c>
      <c r="B56" s="21" t="s">
        <v>231</v>
      </c>
      <c r="C56" s="22" t="s">
        <v>232</v>
      </c>
      <c r="D56" s="23" t="s">
        <v>233</v>
      </c>
      <c r="E56" s="24" t="s">
        <v>234</v>
      </c>
      <c r="F56" s="25">
        <v>26974.41</v>
      </c>
      <c r="G56" s="26" t="s">
        <v>235</v>
      </c>
      <c r="H56" s="15"/>
      <c r="I56" s="15"/>
      <c r="J56" s="15"/>
      <c r="K56" s="13"/>
    </row>
    <row r="57" spans="1:11" ht="39" x14ac:dyDescent="0.25">
      <c r="A57" s="20" t="s">
        <v>230</v>
      </c>
      <c r="B57" s="21" t="s">
        <v>231</v>
      </c>
      <c r="C57" s="22" t="s">
        <v>109</v>
      </c>
      <c r="D57" s="23" t="s">
        <v>236</v>
      </c>
      <c r="E57" s="24" t="s">
        <v>234</v>
      </c>
      <c r="F57" s="25">
        <v>26974.41</v>
      </c>
      <c r="G57" s="26" t="s">
        <v>235</v>
      </c>
      <c r="H57" s="15"/>
      <c r="I57" s="15"/>
      <c r="J57" s="15"/>
      <c r="K57" s="13"/>
    </row>
    <row r="58" spans="1:11" ht="39" x14ac:dyDescent="0.25">
      <c r="A58" s="20" t="s">
        <v>237</v>
      </c>
      <c r="B58" s="21" t="s">
        <v>238</v>
      </c>
      <c r="C58" s="22" t="s">
        <v>239</v>
      </c>
      <c r="D58" s="23" t="s">
        <v>132</v>
      </c>
      <c r="E58" s="24" t="s">
        <v>240</v>
      </c>
      <c r="F58" s="25">
        <v>106107.65</v>
      </c>
      <c r="G58" s="26" t="s">
        <v>241</v>
      </c>
      <c r="H58" s="15"/>
      <c r="I58" s="15"/>
      <c r="J58" s="15"/>
      <c r="K58" s="13"/>
    </row>
    <row r="59" spans="1:11" ht="51.75" x14ac:dyDescent="0.25">
      <c r="A59" s="20" t="s">
        <v>242</v>
      </c>
      <c r="B59" s="21" t="s">
        <v>243</v>
      </c>
      <c r="C59" s="22" t="s">
        <v>109</v>
      </c>
      <c r="D59" s="23" t="s">
        <v>106</v>
      </c>
      <c r="E59" s="24" t="s">
        <v>244</v>
      </c>
      <c r="F59" s="25">
        <v>153125.01</v>
      </c>
      <c r="G59" s="26" t="s">
        <v>245</v>
      </c>
      <c r="H59" s="15"/>
      <c r="I59" s="15"/>
      <c r="J59" s="15"/>
      <c r="K59" s="13"/>
    </row>
    <row r="60" spans="1:11" ht="51.75" x14ac:dyDescent="0.25">
      <c r="A60" s="20" t="s">
        <v>242</v>
      </c>
      <c r="B60" s="21" t="s">
        <v>243</v>
      </c>
      <c r="C60" s="22" t="s">
        <v>246</v>
      </c>
      <c r="D60" s="23" t="s">
        <v>106</v>
      </c>
      <c r="E60" s="24" t="s">
        <v>244</v>
      </c>
      <c r="F60" s="25">
        <v>153125.01</v>
      </c>
      <c r="G60" s="26" t="s">
        <v>245</v>
      </c>
      <c r="H60" s="15"/>
      <c r="I60" s="15"/>
      <c r="J60" s="15"/>
      <c r="K60" s="13"/>
    </row>
    <row r="61" spans="1:11" ht="39" x14ac:dyDescent="0.25">
      <c r="A61" s="20" t="s">
        <v>247</v>
      </c>
      <c r="B61" s="21" t="s">
        <v>248</v>
      </c>
      <c r="C61" s="22" t="s">
        <v>249</v>
      </c>
      <c r="D61" s="23" t="s">
        <v>52</v>
      </c>
      <c r="E61" s="24" t="s">
        <v>250</v>
      </c>
      <c r="F61" s="25">
        <v>253294.43</v>
      </c>
      <c r="G61" s="26" t="s">
        <v>251</v>
      </c>
      <c r="H61" s="15"/>
      <c r="I61" s="15"/>
      <c r="J61" s="15"/>
      <c r="K61" s="13"/>
    </row>
    <row r="62" spans="1:11" ht="39" x14ac:dyDescent="0.25">
      <c r="A62" s="20" t="s">
        <v>252</v>
      </c>
      <c r="B62" s="21" t="s">
        <v>253</v>
      </c>
      <c r="C62" s="22" t="s">
        <v>254</v>
      </c>
      <c r="D62" s="23" t="s">
        <v>128</v>
      </c>
      <c r="E62" s="24" t="s">
        <v>255</v>
      </c>
      <c r="F62" s="25">
        <v>28160</v>
      </c>
      <c r="G62" s="26" t="s">
        <v>256</v>
      </c>
      <c r="H62" s="15"/>
      <c r="I62" s="15"/>
      <c r="J62" s="15"/>
      <c r="K62" s="13"/>
    </row>
    <row r="63" spans="1:11" ht="26.25" x14ac:dyDescent="0.25">
      <c r="A63" s="20" t="s">
        <v>257</v>
      </c>
      <c r="B63" s="21" t="s">
        <v>258</v>
      </c>
      <c r="C63" s="22" t="s">
        <v>259</v>
      </c>
      <c r="D63" s="23" t="s">
        <v>179</v>
      </c>
      <c r="E63" s="24" t="s">
        <v>260</v>
      </c>
      <c r="F63" s="25">
        <v>84027.77</v>
      </c>
      <c r="G63" s="26" t="s">
        <v>261</v>
      </c>
      <c r="H63" s="15"/>
      <c r="I63" s="15"/>
      <c r="J63" s="15"/>
      <c r="K63" s="13"/>
    </row>
    <row r="64" spans="1:11" ht="26.25" x14ac:dyDescent="0.25">
      <c r="A64" s="20" t="s">
        <v>262</v>
      </c>
      <c r="B64" s="21" t="s">
        <v>263</v>
      </c>
      <c r="C64" s="22" t="s">
        <v>264</v>
      </c>
      <c r="D64" s="23" t="s">
        <v>185</v>
      </c>
      <c r="E64" s="24" t="s">
        <v>265</v>
      </c>
      <c r="F64" s="25">
        <v>32795.839999999997</v>
      </c>
      <c r="G64" s="26" t="s">
        <v>266</v>
      </c>
      <c r="H64" s="15"/>
      <c r="I64" s="15"/>
      <c r="J64" s="15"/>
      <c r="K64" s="13"/>
    </row>
    <row r="65" spans="1:11" ht="26.25" x14ac:dyDescent="0.25">
      <c r="A65" s="20" t="s">
        <v>267</v>
      </c>
      <c r="B65" s="21" t="s">
        <v>268</v>
      </c>
      <c r="C65" s="22" t="s">
        <v>269</v>
      </c>
      <c r="D65" s="23" t="s">
        <v>132</v>
      </c>
      <c r="E65" s="24" t="s">
        <v>270</v>
      </c>
      <c r="F65" s="25">
        <v>2943864</v>
      </c>
      <c r="G65" s="26" t="s">
        <v>271</v>
      </c>
      <c r="H65" s="15"/>
      <c r="I65" s="15"/>
      <c r="J65" s="15"/>
      <c r="K65" s="13"/>
    </row>
    <row r="66" spans="1:11" ht="26.25" x14ac:dyDescent="0.25">
      <c r="A66" s="20" t="s">
        <v>272</v>
      </c>
      <c r="B66" s="21" t="s">
        <v>273</v>
      </c>
      <c r="C66" s="22" t="s">
        <v>249</v>
      </c>
      <c r="D66" s="23" t="s">
        <v>274</v>
      </c>
      <c r="E66" s="24" t="s">
        <v>275</v>
      </c>
      <c r="F66" s="25">
        <v>71500</v>
      </c>
      <c r="G66" s="26" t="s">
        <v>276</v>
      </c>
      <c r="H66" s="15"/>
      <c r="I66" s="15"/>
      <c r="J66" s="15"/>
      <c r="K66" s="13"/>
    </row>
    <row r="67" spans="1:11" ht="26.25" x14ac:dyDescent="0.25">
      <c r="A67" s="20" t="s">
        <v>272</v>
      </c>
      <c r="B67" s="21" t="s">
        <v>273</v>
      </c>
      <c r="C67" s="22" t="s">
        <v>277</v>
      </c>
      <c r="D67" s="23" t="s">
        <v>278</v>
      </c>
      <c r="E67" s="24" t="s">
        <v>279</v>
      </c>
      <c r="F67" s="25">
        <v>71500</v>
      </c>
      <c r="G67" s="26" t="s">
        <v>280</v>
      </c>
      <c r="H67" s="15"/>
      <c r="I67" s="15"/>
      <c r="J67" s="15"/>
      <c r="K67" s="13"/>
    </row>
    <row r="68" spans="1:11" ht="26.25" x14ac:dyDescent="0.25">
      <c r="A68" s="20" t="s">
        <v>272</v>
      </c>
      <c r="B68" s="21" t="s">
        <v>273</v>
      </c>
      <c r="C68" s="22" t="s">
        <v>281</v>
      </c>
      <c r="D68" s="23" t="s">
        <v>282</v>
      </c>
      <c r="E68" s="24" t="s">
        <v>283</v>
      </c>
      <c r="F68" s="25">
        <v>71500</v>
      </c>
      <c r="G68" s="26" t="s">
        <v>284</v>
      </c>
      <c r="H68" s="15"/>
      <c r="I68" s="15"/>
      <c r="J68" s="15"/>
      <c r="K68" s="13"/>
    </row>
    <row r="69" spans="1:11" ht="26.25" x14ac:dyDescent="0.25">
      <c r="A69" s="20" t="s">
        <v>272</v>
      </c>
      <c r="B69" s="21" t="s">
        <v>273</v>
      </c>
      <c r="C69" s="22" t="s">
        <v>285</v>
      </c>
      <c r="D69" s="23" t="s">
        <v>286</v>
      </c>
      <c r="E69" s="24" t="s">
        <v>287</v>
      </c>
      <c r="F69" s="25">
        <v>71500</v>
      </c>
      <c r="G69" s="26" t="s">
        <v>288</v>
      </c>
      <c r="H69" s="15"/>
      <c r="I69" s="15"/>
      <c r="J69" s="15"/>
      <c r="K69" s="13"/>
    </row>
    <row r="70" spans="1:11" ht="26.25" x14ac:dyDescent="0.25">
      <c r="A70" s="20" t="s">
        <v>272</v>
      </c>
      <c r="B70" s="21" t="s">
        <v>273</v>
      </c>
      <c r="C70" s="22" t="s">
        <v>289</v>
      </c>
      <c r="D70" s="23" t="s">
        <v>46</v>
      </c>
      <c r="E70" s="24" t="s">
        <v>290</v>
      </c>
      <c r="F70" s="25">
        <v>71500</v>
      </c>
      <c r="G70" s="26" t="s">
        <v>291</v>
      </c>
      <c r="H70" s="15"/>
      <c r="I70" s="15"/>
      <c r="J70" s="15"/>
      <c r="K70" s="13"/>
    </row>
    <row r="71" spans="1:11" ht="51.75" x14ac:dyDescent="0.25">
      <c r="A71" s="20" t="s">
        <v>292</v>
      </c>
      <c r="B71" s="21" t="s">
        <v>293</v>
      </c>
      <c r="C71" s="22" t="s">
        <v>294</v>
      </c>
      <c r="D71" s="23" t="s">
        <v>106</v>
      </c>
      <c r="E71" s="24" t="s">
        <v>295</v>
      </c>
      <c r="F71" s="25">
        <v>517568.4</v>
      </c>
      <c r="G71" s="26" t="s">
        <v>296</v>
      </c>
      <c r="H71" s="15"/>
      <c r="I71" s="15"/>
      <c r="J71" s="15"/>
      <c r="K71" s="13"/>
    </row>
    <row r="72" spans="1:11" ht="51.75" x14ac:dyDescent="0.25">
      <c r="A72" s="20" t="s">
        <v>292</v>
      </c>
      <c r="B72" s="21" t="s">
        <v>293</v>
      </c>
      <c r="C72" s="22" t="s">
        <v>297</v>
      </c>
      <c r="D72" s="23" t="s">
        <v>298</v>
      </c>
      <c r="E72" s="24" t="s">
        <v>299</v>
      </c>
      <c r="F72" s="25">
        <v>1219808.56</v>
      </c>
      <c r="G72" s="26" t="s">
        <v>300</v>
      </c>
      <c r="H72" s="15"/>
      <c r="I72" s="15"/>
      <c r="J72" s="15"/>
      <c r="K72" s="13"/>
    </row>
    <row r="73" spans="1:11" ht="39" x14ac:dyDescent="0.25">
      <c r="A73" s="20" t="s">
        <v>301</v>
      </c>
      <c r="B73" s="21" t="s">
        <v>302</v>
      </c>
      <c r="C73" s="22" t="s">
        <v>303</v>
      </c>
      <c r="D73" s="23" t="s">
        <v>31</v>
      </c>
      <c r="E73" s="24" t="s">
        <v>304</v>
      </c>
      <c r="F73" s="25">
        <v>41229.06</v>
      </c>
      <c r="G73" s="26" t="s">
        <v>305</v>
      </c>
      <c r="H73" s="15"/>
      <c r="I73" s="15"/>
      <c r="J73" s="15"/>
      <c r="K73" s="13"/>
    </row>
    <row r="74" spans="1:11" ht="38.25" x14ac:dyDescent="0.25">
      <c r="A74" s="20" t="s">
        <v>306</v>
      </c>
      <c r="B74" s="21" t="s">
        <v>307</v>
      </c>
      <c r="C74" s="22" t="s">
        <v>308</v>
      </c>
      <c r="D74" s="23" t="s">
        <v>309</v>
      </c>
      <c r="E74" s="24" t="s">
        <v>310</v>
      </c>
      <c r="F74" s="25">
        <v>36650</v>
      </c>
      <c r="G74" s="26" t="s">
        <v>311</v>
      </c>
      <c r="H74" s="15"/>
      <c r="I74" s="15"/>
      <c r="J74" s="15"/>
      <c r="K74" s="13"/>
    </row>
    <row r="75" spans="1:11" ht="77.25" x14ac:dyDescent="0.25">
      <c r="A75" s="20" t="s">
        <v>312</v>
      </c>
      <c r="B75" s="21" t="s">
        <v>313</v>
      </c>
      <c r="C75" s="22" t="s">
        <v>314</v>
      </c>
      <c r="D75" s="23" t="s">
        <v>74</v>
      </c>
      <c r="E75" s="24" t="s">
        <v>315</v>
      </c>
      <c r="F75" s="25">
        <v>219800.06</v>
      </c>
      <c r="G75" s="26" t="s">
        <v>316</v>
      </c>
      <c r="H75" s="15"/>
      <c r="I75" s="15"/>
      <c r="J75" s="15"/>
      <c r="K75" s="13"/>
    </row>
    <row r="76" spans="1:11" ht="39" x14ac:dyDescent="0.25">
      <c r="A76" s="20" t="s">
        <v>312</v>
      </c>
      <c r="B76" s="21" t="s">
        <v>313</v>
      </c>
      <c r="C76" s="22" t="s">
        <v>317</v>
      </c>
      <c r="D76" s="23" t="s">
        <v>286</v>
      </c>
      <c r="E76" s="24" t="s">
        <v>318</v>
      </c>
      <c r="F76" s="25">
        <v>441325</v>
      </c>
      <c r="G76" s="26" t="s">
        <v>319</v>
      </c>
      <c r="H76" s="15"/>
      <c r="I76" s="15"/>
      <c r="J76" s="15"/>
      <c r="K76" s="13"/>
    </row>
    <row r="77" spans="1:11" ht="39" x14ac:dyDescent="0.25">
      <c r="A77" s="20" t="s">
        <v>312</v>
      </c>
      <c r="B77" s="21" t="s">
        <v>313</v>
      </c>
      <c r="C77" s="22" t="s">
        <v>320</v>
      </c>
      <c r="D77" s="23" t="s">
        <v>321</v>
      </c>
      <c r="E77" s="24" t="s">
        <v>322</v>
      </c>
      <c r="F77" s="25">
        <v>685685.99</v>
      </c>
      <c r="G77" s="26" t="s">
        <v>323</v>
      </c>
      <c r="H77" s="15"/>
      <c r="I77" s="15"/>
      <c r="J77" s="15"/>
      <c r="K77" s="13"/>
    </row>
    <row r="78" spans="1:11" ht="51.75" x14ac:dyDescent="0.25">
      <c r="A78" s="20" t="s">
        <v>312</v>
      </c>
      <c r="B78" s="21" t="s">
        <v>313</v>
      </c>
      <c r="C78" s="22" t="s">
        <v>324</v>
      </c>
      <c r="D78" s="23" t="s">
        <v>110</v>
      </c>
      <c r="E78" s="24" t="s">
        <v>325</v>
      </c>
      <c r="F78" s="25">
        <v>273796</v>
      </c>
      <c r="G78" s="26" t="s">
        <v>326</v>
      </c>
      <c r="H78" s="15"/>
      <c r="I78" s="15"/>
      <c r="J78" s="15"/>
      <c r="K78" s="13"/>
    </row>
    <row r="79" spans="1:11" ht="39" x14ac:dyDescent="0.25">
      <c r="A79" s="20" t="s">
        <v>312</v>
      </c>
      <c r="B79" s="21" t="s">
        <v>313</v>
      </c>
      <c r="C79" s="22" t="s">
        <v>327</v>
      </c>
      <c r="D79" s="23" t="s">
        <v>169</v>
      </c>
      <c r="E79" s="24" t="s">
        <v>328</v>
      </c>
      <c r="F79" s="25">
        <v>396780.19</v>
      </c>
      <c r="G79" s="26" t="s">
        <v>329</v>
      </c>
      <c r="H79" s="15"/>
      <c r="I79" s="15"/>
      <c r="J79" s="15"/>
      <c r="K79" s="13"/>
    </row>
    <row r="80" spans="1:11" ht="39" x14ac:dyDescent="0.25">
      <c r="A80" s="20" t="s">
        <v>330</v>
      </c>
      <c r="B80" s="21" t="s">
        <v>331</v>
      </c>
      <c r="C80" s="22" t="s">
        <v>332</v>
      </c>
      <c r="D80" s="23" t="s">
        <v>58</v>
      </c>
      <c r="E80" s="24" t="s">
        <v>333</v>
      </c>
      <c r="F80" s="25">
        <v>150500.01</v>
      </c>
      <c r="G80" s="26" t="s">
        <v>334</v>
      </c>
      <c r="H80" s="15"/>
      <c r="I80" s="15"/>
      <c r="J80" s="15"/>
      <c r="K80" s="13"/>
    </row>
    <row r="81" spans="1:11" ht="51.75" x14ac:dyDescent="0.25">
      <c r="A81" s="20" t="s">
        <v>330</v>
      </c>
      <c r="B81" s="21" t="s">
        <v>331</v>
      </c>
      <c r="C81" s="22" t="s">
        <v>335</v>
      </c>
      <c r="D81" s="23" t="s">
        <v>336</v>
      </c>
      <c r="E81" s="24" t="s">
        <v>337</v>
      </c>
      <c r="F81" s="25">
        <v>37288</v>
      </c>
      <c r="G81" s="26" t="s">
        <v>338</v>
      </c>
      <c r="H81" s="15"/>
      <c r="I81" s="15"/>
      <c r="J81" s="15"/>
      <c r="K81" s="13"/>
    </row>
    <row r="82" spans="1:11" ht="51.75" x14ac:dyDescent="0.25">
      <c r="A82" s="20" t="s">
        <v>330</v>
      </c>
      <c r="B82" s="21" t="s">
        <v>331</v>
      </c>
      <c r="C82" s="22" t="s">
        <v>339</v>
      </c>
      <c r="D82" s="23" t="s">
        <v>46</v>
      </c>
      <c r="E82" s="24" t="s">
        <v>340</v>
      </c>
      <c r="F82" s="25">
        <v>68619.95</v>
      </c>
      <c r="G82" s="26" t="s">
        <v>341</v>
      </c>
      <c r="H82" s="15"/>
      <c r="I82" s="15"/>
      <c r="J82" s="15"/>
      <c r="K82" s="13"/>
    </row>
    <row r="83" spans="1:11" ht="51.75" x14ac:dyDescent="0.25">
      <c r="A83" s="20" t="s">
        <v>342</v>
      </c>
      <c r="B83" s="21" t="s">
        <v>343</v>
      </c>
      <c r="C83" s="22" t="s">
        <v>344</v>
      </c>
      <c r="D83" s="23" t="s">
        <v>345</v>
      </c>
      <c r="E83" s="24" t="s">
        <v>346</v>
      </c>
      <c r="F83" s="25">
        <v>153427.20000000001</v>
      </c>
      <c r="G83" s="26" t="s">
        <v>347</v>
      </c>
      <c r="H83" s="15"/>
      <c r="I83" s="15"/>
      <c r="J83" s="15"/>
      <c r="K83" s="13"/>
    </row>
    <row r="84" spans="1:11" ht="51.75" x14ac:dyDescent="0.25">
      <c r="A84" s="20" t="s">
        <v>342</v>
      </c>
      <c r="B84" s="21" t="s">
        <v>343</v>
      </c>
      <c r="C84" s="22" t="s">
        <v>348</v>
      </c>
      <c r="D84" s="23" t="s">
        <v>345</v>
      </c>
      <c r="E84" s="24" t="s">
        <v>349</v>
      </c>
      <c r="F84" s="25">
        <v>202099.20000000001</v>
      </c>
      <c r="G84" s="26" t="s">
        <v>350</v>
      </c>
      <c r="H84" s="15"/>
      <c r="I84" s="15"/>
      <c r="J84" s="15"/>
      <c r="K84" s="13"/>
    </row>
    <row r="85" spans="1:11" ht="39" x14ac:dyDescent="0.25">
      <c r="A85" s="20" t="s">
        <v>351</v>
      </c>
      <c r="B85" s="21" t="s">
        <v>352</v>
      </c>
      <c r="C85" s="22" t="s">
        <v>353</v>
      </c>
      <c r="D85" s="23" t="s">
        <v>354</v>
      </c>
      <c r="E85" s="24" t="s">
        <v>355</v>
      </c>
      <c r="F85" s="25">
        <v>1024770.52</v>
      </c>
      <c r="G85" s="26" t="s">
        <v>356</v>
      </c>
      <c r="H85" s="15"/>
      <c r="I85" s="15"/>
      <c r="J85" s="15"/>
      <c r="K85" s="13"/>
    </row>
    <row r="86" spans="1:11" ht="51.75" x14ac:dyDescent="0.25">
      <c r="A86" s="20" t="s">
        <v>357</v>
      </c>
      <c r="B86" s="21" t="s">
        <v>358</v>
      </c>
      <c r="C86" s="22" t="s">
        <v>359</v>
      </c>
      <c r="D86" s="23" t="s">
        <v>116</v>
      </c>
      <c r="E86" s="24" t="s">
        <v>360</v>
      </c>
      <c r="F86" s="25">
        <v>403680</v>
      </c>
      <c r="G86" s="26" t="s">
        <v>361</v>
      </c>
      <c r="H86" s="15"/>
      <c r="I86" s="15"/>
      <c r="J86" s="15"/>
      <c r="K86" s="13"/>
    </row>
    <row r="87" spans="1:11" ht="64.5" x14ac:dyDescent="0.25">
      <c r="A87" s="20" t="s">
        <v>330</v>
      </c>
      <c r="B87" s="21" t="s">
        <v>331</v>
      </c>
      <c r="C87" s="22" t="s">
        <v>362</v>
      </c>
      <c r="D87" s="23" t="s">
        <v>148</v>
      </c>
      <c r="E87" s="24" t="s">
        <v>363</v>
      </c>
      <c r="F87" s="25">
        <v>150000</v>
      </c>
      <c r="G87" s="26" t="s">
        <v>364</v>
      </c>
      <c r="H87" s="15"/>
      <c r="I87" s="15"/>
      <c r="J87" s="15"/>
      <c r="K87" s="13"/>
    </row>
    <row r="88" spans="1:11" ht="64.5" x14ac:dyDescent="0.25">
      <c r="A88" s="20" t="s">
        <v>330</v>
      </c>
      <c r="B88" s="21" t="s">
        <v>331</v>
      </c>
      <c r="C88" s="22" t="s">
        <v>365</v>
      </c>
      <c r="D88" s="23" t="s">
        <v>148</v>
      </c>
      <c r="E88" s="24" t="s">
        <v>366</v>
      </c>
      <c r="F88" s="25">
        <v>205000</v>
      </c>
      <c r="G88" s="26" t="s">
        <v>367</v>
      </c>
      <c r="H88" s="15"/>
      <c r="I88" s="15"/>
      <c r="J88" s="15"/>
      <c r="K88" s="13"/>
    </row>
    <row r="89" spans="1:11" ht="51.75" x14ac:dyDescent="0.25">
      <c r="A89" s="20" t="s">
        <v>330</v>
      </c>
      <c r="B89" s="21" t="s">
        <v>331</v>
      </c>
      <c r="C89" s="22" t="s">
        <v>368</v>
      </c>
      <c r="D89" s="23" t="s">
        <v>68</v>
      </c>
      <c r="E89" s="24" t="s">
        <v>369</v>
      </c>
      <c r="F89" s="25">
        <v>67000</v>
      </c>
      <c r="G89" s="26" t="s">
        <v>370</v>
      </c>
      <c r="H89" s="15"/>
      <c r="I89" s="15"/>
      <c r="J89" s="15"/>
      <c r="K89" s="13"/>
    </row>
    <row r="90" spans="1:11" ht="51.75" x14ac:dyDescent="0.25">
      <c r="A90" s="20" t="s">
        <v>371</v>
      </c>
      <c r="B90" s="21" t="s">
        <v>372</v>
      </c>
      <c r="C90" s="22" t="s">
        <v>373</v>
      </c>
      <c r="D90" s="23" t="s">
        <v>116</v>
      </c>
      <c r="E90" s="24" t="s">
        <v>374</v>
      </c>
      <c r="F90" s="25">
        <v>205000</v>
      </c>
      <c r="G90" s="26" t="s">
        <v>375</v>
      </c>
      <c r="H90" s="15"/>
      <c r="I90" s="15"/>
      <c r="J90" s="15"/>
      <c r="K90" s="13"/>
    </row>
    <row r="91" spans="1:11" ht="64.5" x14ac:dyDescent="0.25">
      <c r="A91" s="20" t="s">
        <v>376</v>
      </c>
      <c r="B91" s="21" t="s">
        <v>377</v>
      </c>
      <c r="C91" s="22" t="s">
        <v>378</v>
      </c>
      <c r="D91" s="23" t="s">
        <v>379</v>
      </c>
      <c r="E91" s="24" t="s">
        <v>380</v>
      </c>
      <c r="F91" s="25">
        <v>205000</v>
      </c>
      <c r="G91" s="26" t="s">
        <v>381</v>
      </c>
      <c r="H91" s="15"/>
      <c r="I91" s="15"/>
      <c r="J91" s="15"/>
      <c r="K91" s="13"/>
    </row>
    <row r="92" spans="1:11" ht="64.5" x14ac:dyDescent="0.25">
      <c r="A92" s="20" t="s">
        <v>382</v>
      </c>
      <c r="B92" s="21" t="s">
        <v>383</v>
      </c>
      <c r="C92" s="22" t="s">
        <v>384</v>
      </c>
      <c r="D92" s="23" t="s">
        <v>116</v>
      </c>
      <c r="E92" s="24" t="s">
        <v>385</v>
      </c>
      <c r="F92" s="25">
        <v>195500</v>
      </c>
      <c r="G92" s="26" t="s">
        <v>386</v>
      </c>
      <c r="H92" s="15"/>
      <c r="I92" s="15"/>
      <c r="J92" s="15"/>
      <c r="K92" s="13"/>
    </row>
    <row r="93" spans="1:11" ht="64.5" x14ac:dyDescent="0.25">
      <c r="A93" s="20" t="s">
        <v>382</v>
      </c>
      <c r="B93" s="21" t="s">
        <v>383</v>
      </c>
      <c r="C93" s="22" t="s">
        <v>387</v>
      </c>
      <c r="D93" s="23" t="s">
        <v>116</v>
      </c>
      <c r="E93" s="24" t="s">
        <v>388</v>
      </c>
      <c r="F93" s="25">
        <v>205000</v>
      </c>
      <c r="G93" s="26" t="s">
        <v>389</v>
      </c>
      <c r="H93" s="15"/>
      <c r="I93" s="15"/>
      <c r="J93" s="15"/>
      <c r="K93" s="13"/>
    </row>
    <row r="94" spans="1:11" ht="51.75" x14ac:dyDescent="0.25">
      <c r="A94" s="20" t="s">
        <v>390</v>
      </c>
      <c r="B94" s="21" t="s">
        <v>391</v>
      </c>
      <c r="C94" s="22" t="s">
        <v>392</v>
      </c>
      <c r="D94" s="23" t="s">
        <v>185</v>
      </c>
      <c r="E94" s="24" t="s">
        <v>393</v>
      </c>
      <c r="F94" s="25">
        <v>195000</v>
      </c>
      <c r="G94" s="26" t="s">
        <v>394</v>
      </c>
      <c r="H94" s="15"/>
      <c r="I94" s="15"/>
      <c r="J94" s="15"/>
      <c r="K94" s="13"/>
    </row>
    <row r="95" spans="1:11" ht="64.5" x14ac:dyDescent="0.25">
      <c r="A95" s="20" t="s">
        <v>390</v>
      </c>
      <c r="B95" s="21" t="s">
        <v>391</v>
      </c>
      <c r="C95" s="22" t="s">
        <v>395</v>
      </c>
      <c r="D95" s="23" t="s">
        <v>185</v>
      </c>
      <c r="E95" s="24" t="s">
        <v>396</v>
      </c>
      <c r="F95" s="25">
        <v>205000</v>
      </c>
      <c r="G95" s="26" t="s">
        <v>397</v>
      </c>
      <c r="H95" s="15"/>
      <c r="I95" s="15"/>
      <c r="J95" s="15"/>
      <c r="K95" s="13"/>
    </row>
    <row r="96" spans="1:11" ht="51.75" x14ac:dyDescent="0.25">
      <c r="A96" s="20" t="s">
        <v>390</v>
      </c>
      <c r="B96" s="21" t="s">
        <v>391</v>
      </c>
      <c r="C96" s="22" t="s">
        <v>398</v>
      </c>
      <c r="D96" s="23" t="s">
        <v>185</v>
      </c>
      <c r="E96" s="24" t="s">
        <v>399</v>
      </c>
      <c r="F96" s="25">
        <v>155000</v>
      </c>
      <c r="G96" s="26" t="s">
        <v>400</v>
      </c>
      <c r="H96" s="15"/>
      <c r="I96" s="15"/>
      <c r="J96" s="15"/>
      <c r="K96" s="13"/>
    </row>
    <row r="97" spans="1:12" ht="51.75" x14ac:dyDescent="0.25">
      <c r="A97" s="20" t="s">
        <v>401</v>
      </c>
      <c r="B97" s="21" t="s">
        <v>402</v>
      </c>
      <c r="C97" s="22" t="s">
        <v>403</v>
      </c>
      <c r="D97" s="23" t="s">
        <v>404</v>
      </c>
      <c r="E97" s="24" t="s">
        <v>405</v>
      </c>
      <c r="F97" s="25">
        <v>39000</v>
      </c>
      <c r="G97" s="26" t="s">
        <v>406</v>
      </c>
      <c r="H97" s="15"/>
      <c r="I97" s="15"/>
      <c r="J97" s="15"/>
      <c r="K97" s="13"/>
    </row>
    <row r="98" spans="1:12" ht="64.5" x14ac:dyDescent="0.25">
      <c r="A98" s="20" t="s">
        <v>376</v>
      </c>
      <c r="B98" s="21" t="s">
        <v>377</v>
      </c>
      <c r="C98" s="22" t="s">
        <v>407</v>
      </c>
      <c r="D98" s="23" t="s">
        <v>148</v>
      </c>
      <c r="E98" s="24" t="s">
        <v>408</v>
      </c>
      <c r="F98" s="25">
        <v>170000</v>
      </c>
      <c r="G98" s="26" t="s">
        <v>409</v>
      </c>
      <c r="H98" s="15"/>
      <c r="I98" s="15"/>
      <c r="J98" s="15"/>
      <c r="K98" s="13"/>
    </row>
    <row r="99" spans="1:12" ht="26.25" x14ac:dyDescent="0.25">
      <c r="A99" s="20" t="s">
        <v>410</v>
      </c>
      <c r="B99" s="21" t="s">
        <v>411</v>
      </c>
      <c r="C99" s="22" t="s">
        <v>412</v>
      </c>
      <c r="D99" s="23" t="s">
        <v>413</v>
      </c>
      <c r="E99" s="24" t="s">
        <v>414</v>
      </c>
      <c r="F99" s="25">
        <v>66080</v>
      </c>
      <c r="G99" s="26" t="s">
        <v>415</v>
      </c>
      <c r="H99" s="15"/>
      <c r="I99" s="15"/>
      <c r="J99" s="15"/>
      <c r="K99" s="13"/>
      <c r="L99" s="13"/>
    </row>
    <row r="100" spans="1:12" ht="25.5" x14ac:dyDescent="0.25">
      <c r="A100" s="20" t="s">
        <v>416</v>
      </c>
      <c r="B100" s="21" t="s">
        <v>417</v>
      </c>
      <c r="C100" s="22" t="s">
        <v>418</v>
      </c>
      <c r="D100" s="23" t="s">
        <v>52</v>
      </c>
      <c r="E100" s="24" t="s">
        <v>419</v>
      </c>
      <c r="F100" s="25">
        <v>125000</v>
      </c>
      <c r="G100" s="26" t="s">
        <v>420</v>
      </c>
      <c r="H100" s="15"/>
      <c r="I100" s="15"/>
      <c r="J100" s="15"/>
      <c r="K100" s="13"/>
      <c r="L100" s="13"/>
    </row>
    <row r="101" spans="1:12" ht="51.75" x14ac:dyDescent="0.25">
      <c r="A101" s="20" t="s">
        <v>421</v>
      </c>
      <c r="B101" s="21" t="s">
        <v>1329</v>
      </c>
      <c r="C101" s="22" t="s">
        <v>423</v>
      </c>
      <c r="D101" s="23" t="s">
        <v>185</v>
      </c>
      <c r="E101" s="24" t="s">
        <v>424</v>
      </c>
      <c r="F101" s="25">
        <v>12573.79</v>
      </c>
      <c r="G101" s="26" t="s">
        <v>425</v>
      </c>
      <c r="H101" s="15"/>
      <c r="I101" s="15"/>
      <c r="J101" s="15"/>
      <c r="K101" s="13"/>
    </row>
    <row r="102" spans="1:12" ht="39" x14ac:dyDescent="0.25">
      <c r="A102" s="20" t="s">
        <v>421</v>
      </c>
      <c r="B102" s="21" t="s">
        <v>1329</v>
      </c>
      <c r="C102" s="22" t="s">
        <v>426</v>
      </c>
      <c r="D102" s="23" t="s">
        <v>185</v>
      </c>
      <c r="E102" s="24" t="s">
        <v>427</v>
      </c>
      <c r="F102" s="25">
        <v>2576.7199999999998</v>
      </c>
      <c r="G102" s="26" t="s">
        <v>428</v>
      </c>
      <c r="H102" s="15"/>
      <c r="I102" s="15"/>
      <c r="J102" s="15"/>
      <c r="K102" s="13"/>
    </row>
    <row r="103" spans="1:12" ht="39" x14ac:dyDescent="0.25">
      <c r="A103" s="20" t="s">
        <v>421</v>
      </c>
      <c r="B103" s="21" t="s">
        <v>1329</v>
      </c>
      <c r="C103" s="22" t="s">
        <v>423</v>
      </c>
      <c r="D103" s="23" t="s">
        <v>185</v>
      </c>
      <c r="E103" s="24" t="s">
        <v>429</v>
      </c>
      <c r="F103" s="25">
        <v>242041.79</v>
      </c>
      <c r="G103" s="26" t="s">
        <v>430</v>
      </c>
      <c r="H103" s="15"/>
      <c r="I103" s="15"/>
      <c r="J103" s="15"/>
      <c r="K103" s="13"/>
    </row>
    <row r="104" spans="1:12" ht="39" x14ac:dyDescent="0.25">
      <c r="A104" s="20" t="s">
        <v>431</v>
      </c>
      <c r="B104" s="21" t="s">
        <v>1330</v>
      </c>
      <c r="C104" s="22" t="s">
        <v>433</v>
      </c>
      <c r="D104" s="23" t="s">
        <v>309</v>
      </c>
      <c r="E104" s="24" t="s">
        <v>434</v>
      </c>
      <c r="F104" s="25">
        <v>663</v>
      </c>
      <c r="G104" s="26" t="s">
        <v>435</v>
      </c>
      <c r="H104" s="15"/>
      <c r="I104" s="15"/>
      <c r="J104" s="15"/>
      <c r="K104" s="13"/>
    </row>
    <row r="105" spans="1:12" ht="39" x14ac:dyDescent="0.25">
      <c r="A105" s="20" t="s">
        <v>431</v>
      </c>
      <c r="B105" s="21" t="s">
        <v>1330</v>
      </c>
      <c r="C105" s="22" t="s">
        <v>436</v>
      </c>
      <c r="D105" s="23" t="s">
        <v>437</v>
      </c>
      <c r="E105" s="24" t="s">
        <v>434</v>
      </c>
      <c r="F105" s="25">
        <v>2036</v>
      </c>
      <c r="G105" s="26" t="s">
        <v>435</v>
      </c>
      <c r="H105" s="15"/>
      <c r="I105" s="15"/>
      <c r="J105" s="15"/>
      <c r="K105" s="13"/>
    </row>
    <row r="106" spans="1:12" ht="39" x14ac:dyDescent="0.25">
      <c r="A106" s="20" t="s">
        <v>431</v>
      </c>
      <c r="B106" s="21" t="s">
        <v>1330</v>
      </c>
      <c r="C106" s="22" t="s">
        <v>438</v>
      </c>
      <c r="D106" s="23" t="s">
        <v>439</v>
      </c>
      <c r="E106" s="24" t="s">
        <v>434</v>
      </c>
      <c r="F106" s="25">
        <v>2036</v>
      </c>
      <c r="G106" s="26" t="s">
        <v>435</v>
      </c>
      <c r="H106" s="15"/>
      <c r="I106" s="15"/>
      <c r="J106" s="15"/>
      <c r="K106" s="13"/>
    </row>
    <row r="107" spans="1:12" ht="51.75" x14ac:dyDescent="0.25">
      <c r="A107" s="20" t="s">
        <v>440</v>
      </c>
      <c r="B107" s="21" t="s">
        <v>441</v>
      </c>
      <c r="C107" s="22" t="s">
        <v>442</v>
      </c>
      <c r="D107" s="23" t="s">
        <v>110</v>
      </c>
      <c r="E107" s="24" t="s">
        <v>443</v>
      </c>
      <c r="F107" s="25">
        <v>41500</v>
      </c>
      <c r="G107" s="26" t="s">
        <v>444</v>
      </c>
      <c r="H107" s="15"/>
      <c r="I107" s="15"/>
      <c r="J107" s="15"/>
      <c r="K107" s="13"/>
    </row>
    <row r="108" spans="1:12" ht="51.75" x14ac:dyDescent="0.25">
      <c r="A108" s="20" t="s">
        <v>445</v>
      </c>
      <c r="B108" s="21" t="s">
        <v>446</v>
      </c>
      <c r="C108" s="22" t="s">
        <v>447</v>
      </c>
      <c r="D108" s="23" t="s">
        <v>31</v>
      </c>
      <c r="E108" s="24" t="s">
        <v>448</v>
      </c>
      <c r="F108" s="25">
        <v>430180.8</v>
      </c>
      <c r="G108" s="26" t="s">
        <v>449</v>
      </c>
      <c r="H108" s="15"/>
      <c r="I108" s="15"/>
      <c r="J108" s="15"/>
      <c r="K108" s="13"/>
    </row>
    <row r="109" spans="1:12" ht="26.25" x14ac:dyDescent="0.25">
      <c r="A109" s="20" t="s">
        <v>450</v>
      </c>
      <c r="B109" s="21" t="s">
        <v>451</v>
      </c>
      <c r="C109" s="22" t="s">
        <v>193</v>
      </c>
      <c r="D109" s="23" t="s">
        <v>62</v>
      </c>
      <c r="E109" s="24" t="s">
        <v>452</v>
      </c>
      <c r="F109" s="25">
        <v>204465.3</v>
      </c>
      <c r="G109" s="26" t="s">
        <v>453</v>
      </c>
      <c r="H109" s="15"/>
      <c r="I109" s="15"/>
      <c r="J109" s="15"/>
      <c r="K109" s="13"/>
    </row>
    <row r="110" spans="1:12" ht="26.25" x14ac:dyDescent="0.25">
      <c r="A110" s="20" t="s">
        <v>450</v>
      </c>
      <c r="B110" s="21" t="s">
        <v>451</v>
      </c>
      <c r="C110" s="22" t="s">
        <v>190</v>
      </c>
      <c r="D110" s="23" t="s">
        <v>62</v>
      </c>
      <c r="E110" s="24" t="s">
        <v>454</v>
      </c>
      <c r="F110" s="25">
        <v>205530.21</v>
      </c>
      <c r="G110" s="26" t="s">
        <v>455</v>
      </c>
      <c r="H110" s="15"/>
      <c r="I110" s="15"/>
      <c r="J110" s="15"/>
      <c r="K110" s="13"/>
    </row>
    <row r="111" spans="1:12" ht="26.25" x14ac:dyDescent="0.25">
      <c r="A111" s="20" t="s">
        <v>456</v>
      </c>
      <c r="B111" s="21" t="s">
        <v>457</v>
      </c>
      <c r="C111" s="22" t="s">
        <v>458</v>
      </c>
      <c r="D111" s="23" t="s">
        <v>459</v>
      </c>
      <c r="E111" s="24" t="s">
        <v>460</v>
      </c>
      <c r="F111" s="25">
        <v>198097.52</v>
      </c>
      <c r="G111" s="26" t="s">
        <v>461</v>
      </c>
      <c r="H111" s="15"/>
      <c r="I111" s="15"/>
      <c r="J111" s="15"/>
      <c r="K111" s="13"/>
    </row>
    <row r="112" spans="1:12" ht="26.25" x14ac:dyDescent="0.25">
      <c r="A112" s="20" t="s">
        <v>462</v>
      </c>
      <c r="B112" s="21" t="s">
        <v>463</v>
      </c>
      <c r="C112" s="22" t="s">
        <v>464</v>
      </c>
      <c r="D112" s="23" t="s">
        <v>14</v>
      </c>
      <c r="E112" s="24" t="s">
        <v>465</v>
      </c>
      <c r="F112" s="25">
        <v>40000</v>
      </c>
      <c r="G112" s="26" t="s">
        <v>466</v>
      </c>
      <c r="H112" s="15"/>
      <c r="I112" s="15"/>
      <c r="J112" s="15"/>
      <c r="K112" s="13"/>
    </row>
    <row r="113" spans="1:11" ht="39" x14ac:dyDescent="0.25">
      <c r="A113" s="20" t="s">
        <v>467</v>
      </c>
      <c r="B113" s="21" t="s">
        <v>468</v>
      </c>
      <c r="C113" s="22" t="s">
        <v>469</v>
      </c>
      <c r="D113" s="23" t="s">
        <v>85</v>
      </c>
      <c r="E113" s="24" t="s">
        <v>470</v>
      </c>
      <c r="F113" s="25">
        <v>59000</v>
      </c>
      <c r="G113" s="26" t="s">
        <v>471</v>
      </c>
      <c r="H113" s="15"/>
      <c r="I113" s="15"/>
      <c r="J113" s="15"/>
      <c r="K113" s="13"/>
    </row>
    <row r="114" spans="1:11" ht="26.25" x14ac:dyDescent="0.25">
      <c r="A114" s="28" t="s">
        <v>472</v>
      </c>
      <c r="B114" s="21" t="s">
        <v>473</v>
      </c>
      <c r="C114" s="22" t="s">
        <v>474</v>
      </c>
      <c r="D114" s="29" t="s">
        <v>475</v>
      </c>
      <c r="E114" s="24" t="s">
        <v>476</v>
      </c>
      <c r="F114" s="25">
        <v>22475.19</v>
      </c>
      <c r="G114" s="26" t="s">
        <v>477</v>
      </c>
      <c r="H114" s="10"/>
      <c r="I114" s="10"/>
      <c r="J114" s="10"/>
    </row>
    <row r="115" spans="1:11" ht="26.25" x14ac:dyDescent="0.25">
      <c r="A115" s="28" t="s">
        <v>472</v>
      </c>
      <c r="B115" s="21" t="s">
        <v>473</v>
      </c>
      <c r="C115" s="22" t="s">
        <v>478</v>
      </c>
      <c r="D115" s="29" t="s">
        <v>479</v>
      </c>
      <c r="E115" s="24" t="s">
        <v>476</v>
      </c>
      <c r="F115" s="25">
        <v>21966.86</v>
      </c>
      <c r="G115" s="26" t="s">
        <v>477</v>
      </c>
      <c r="H115" s="10"/>
      <c r="I115" s="10"/>
      <c r="J115" s="10"/>
    </row>
    <row r="116" spans="1:11" ht="26.25" x14ac:dyDescent="0.25">
      <c r="A116" s="28" t="s">
        <v>472</v>
      </c>
      <c r="B116" s="21" t="s">
        <v>473</v>
      </c>
      <c r="C116" s="22" t="s">
        <v>480</v>
      </c>
      <c r="D116" s="29" t="s">
        <v>481</v>
      </c>
      <c r="E116" s="24" t="s">
        <v>476</v>
      </c>
      <c r="F116" s="25">
        <v>2714.5</v>
      </c>
      <c r="G116" s="26" t="s">
        <v>477</v>
      </c>
      <c r="H116" s="10"/>
      <c r="I116" s="10"/>
      <c r="J116" s="10"/>
    </row>
    <row r="117" spans="1:11" ht="26.25" x14ac:dyDescent="0.25">
      <c r="A117" s="28" t="s">
        <v>472</v>
      </c>
      <c r="B117" s="21" t="s">
        <v>473</v>
      </c>
      <c r="C117" s="22" t="s">
        <v>482</v>
      </c>
      <c r="D117" s="29" t="s">
        <v>102</v>
      </c>
      <c r="E117" s="24" t="s">
        <v>476</v>
      </c>
      <c r="F117" s="25">
        <v>17245.509999999998</v>
      </c>
      <c r="G117" s="26" t="s">
        <v>477</v>
      </c>
      <c r="H117" s="10"/>
      <c r="I117" s="10"/>
      <c r="J117" s="10"/>
    </row>
    <row r="118" spans="1:11" ht="21" customHeight="1" x14ac:dyDescent="0.25">
      <c r="A118" s="28" t="s">
        <v>483</v>
      </c>
      <c r="B118" s="21" t="s">
        <v>484</v>
      </c>
      <c r="C118" s="22" t="s">
        <v>485</v>
      </c>
      <c r="D118" s="29" t="s">
        <v>169</v>
      </c>
      <c r="E118" s="24" t="s">
        <v>486</v>
      </c>
      <c r="F118" s="25">
        <v>10499.99</v>
      </c>
      <c r="G118" s="26" t="s">
        <v>487</v>
      </c>
      <c r="H118" s="10"/>
      <c r="I118" s="10"/>
      <c r="J118" s="10"/>
    </row>
    <row r="119" spans="1:11" ht="26.25" x14ac:dyDescent="0.25">
      <c r="A119" s="28" t="s">
        <v>488</v>
      </c>
      <c r="B119" s="21" t="s">
        <v>489</v>
      </c>
      <c r="C119" s="22" t="s">
        <v>490</v>
      </c>
      <c r="D119" s="29" t="s">
        <v>132</v>
      </c>
      <c r="E119" s="24" t="s">
        <v>491</v>
      </c>
      <c r="F119" s="25">
        <v>57025</v>
      </c>
      <c r="G119" s="26" t="s">
        <v>492</v>
      </c>
      <c r="H119" s="10"/>
      <c r="I119" s="10"/>
      <c r="J119" s="10"/>
    </row>
    <row r="120" spans="1:11" ht="39" x14ac:dyDescent="0.25">
      <c r="A120" s="28" t="s">
        <v>493</v>
      </c>
      <c r="B120" s="21" t="s">
        <v>494</v>
      </c>
      <c r="C120" s="22" t="s">
        <v>495</v>
      </c>
      <c r="D120" s="29" t="s">
        <v>106</v>
      </c>
      <c r="E120" s="24" t="s">
        <v>496</v>
      </c>
      <c r="F120" s="25">
        <v>14502.2</v>
      </c>
      <c r="G120" s="26" t="s">
        <v>497</v>
      </c>
      <c r="H120" s="10"/>
      <c r="I120" s="10"/>
      <c r="J120" s="10"/>
    </row>
    <row r="121" spans="1:11" ht="26.25" x14ac:dyDescent="0.25">
      <c r="A121" s="28" t="s">
        <v>498</v>
      </c>
      <c r="B121" s="21" t="s">
        <v>499</v>
      </c>
      <c r="C121" s="22" t="s">
        <v>500</v>
      </c>
      <c r="D121" s="29" t="s">
        <v>501</v>
      </c>
      <c r="E121" s="24" t="s">
        <v>502</v>
      </c>
      <c r="F121" s="25">
        <v>27730</v>
      </c>
      <c r="G121" s="30" t="s">
        <v>503</v>
      </c>
      <c r="H121" s="10"/>
      <c r="I121" s="10"/>
      <c r="J121" s="10"/>
    </row>
    <row r="122" spans="1:11" ht="39" x14ac:dyDescent="0.25">
      <c r="A122" s="28" t="s">
        <v>504</v>
      </c>
      <c r="B122" s="21" t="s">
        <v>505</v>
      </c>
      <c r="C122" s="22" t="s">
        <v>277</v>
      </c>
      <c r="D122" s="29" t="s">
        <v>506</v>
      </c>
      <c r="E122" s="24" t="s">
        <v>507</v>
      </c>
      <c r="F122" s="25">
        <v>52510</v>
      </c>
      <c r="G122" s="30" t="s">
        <v>508</v>
      </c>
      <c r="H122" s="10"/>
      <c r="I122" s="10"/>
      <c r="J122" s="10"/>
    </row>
    <row r="123" spans="1:11" ht="51.75" x14ac:dyDescent="0.25">
      <c r="A123" s="28" t="s">
        <v>509</v>
      </c>
      <c r="B123" s="21" t="s">
        <v>510</v>
      </c>
      <c r="C123" s="22" t="s">
        <v>511</v>
      </c>
      <c r="D123" s="29" t="s">
        <v>68</v>
      </c>
      <c r="E123" s="24" t="s">
        <v>512</v>
      </c>
      <c r="F123" s="25">
        <v>204000</v>
      </c>
      <c r="G123" s="30" t="s">
        <v>513</v>
      </c>
      <c r="H123" s="10"/>
      <c r="I123" s="10"/>
      <c r="J123" s="10"/>
    </row>
    <row r="124" spans="1:11" ht="26.25" x14ac:dyDescent="0.25">
      <c r="A124" s="28" t="s">
        <v>450</v>
      </c>
      <c r="B124" s="21" t="s">
        <v>451</v>
      </c>
      <c r="C124" s="22" t="s">
        <v>259</v>
      </c>
      <c r="D124" s="29" t="s">
        <v>514</v>
      </c>
      <c r="E124" s="24" t="s">
        <v>515</v>
      </c>
      <c r="F124" s="25">
        <v>168204.05</v>
      </c>
      <c r="G124" s="30" t="s">
        <v>516</v>
      </c>
      <c r="H124" s="10"/>
      <c r="I124" s="10"/>
      <c r="J124" s="10"/>
    </row>
    <row r="125" spans="1:11" ht="26.25" x14ac:dyDescent="0.25">
      <c r="A125" s="28" t="s">
        <v>450</v>
      </c>
      <c r="B125" s="21" t="s">
        <v>451</v>
      </c>
      <c r="C125" s="22" t="s">
        <v>517</v>
      </c>
      <c r="D125" s="29" t="s">
        <v>102</v>
      </c>
      <c r="E125" s="24" t="s">
        <v>518</v>
      </c>
      <c r="F125" s="25">
        <v>136702.96</v>
      </c>
      <c r="G125" s="30" t="s">
        <v>519</v>
      </c>
      <c r="H125" s="10"/>
      <c r="I125" s="10"/>
      <c r="J125" s="10"/>
    </row>
    <row r="126" spans="1:11" ht="26.25" x14ac:dyDescent="0.25">
      <c r="A126" s="28" t="s">
        <v>450</v>
      </c>
      <c r="B126" s="21" t="s">
        <v>451</v>
      </c>
      <c r="C126" s="22" t="s">
        <v>520</v>
      </c>
      <c r="D126" s="29" t="s">
        <v>68</v>
      </c>
      <c r="E126" s="24" t="s">
        <v>521</v>
      </c>
      <c r="F126" s="25">
        <v>128148.3</v>
      </c>
      <c r="G126" s="30" t="s">
        <v>522</v>
      </c>
      <c r="H126" s="10"/>
      <c r="I126" s="10"/>
      <c r="J126" s="10"/>
    </row>
    <row r="127" spans="1:11" x14ac:dyDescent="0.25">
      <c r="A127" s="28" t="s">
        <v>5</v>
      </c>
      <c r="B127" s="21" t="s">
        <v>1317</v>
      </c>
      <c r="C127" s="22" t="s">
        <v>524</v>
      </c>
      <c r="D127" s="29" t="s">
        <v>106</v>
      </c>
      <c r="E127" s="31" t="s">
        <v>525</v>
      </c>
      <c r="F127" s="25">
        <v>17222.580000000002</v>
      </c>
      <c r="G127" s="30" t="s">
        <v>526</v>
      </c>
      <c r="H127" s="10"/>
      <c r="I127" s="10"/>
      <c r="J127" s="10"/>
    </row>
    <row r="128" spans="1:11" ht="39" x14ac:dyDescent="0.25">
      <c r="A128" s="28" t="s">
        <v>527</v>
      </c>
      <c r="B128" s="21" t="s">
        <v>528</v>
      </c>
      <c r="C128" s="22" t="s">
        <v>529</v>
      </c>
      <c r="D128" s="29" t="s">
        <v>52</v>
      </c>
      <c r="E128" s="24" t="s">
        <v>530</v>
      </c>
      <c r="F128" s="25">
        <v>97350</v>
      </c>
      <c r="G128" s="30" t="s">
        <v>531</v>
      </c>
      <c r="H128" s="10"/>
      <c r="I128" s="10"/>
      <c r="J128" s="10"/>
    </row>
    <row r="129" spans="1:10" ht="39" x14ac:dyDescent="0.25">
      <c r="A129" s="28" t="s">
        <v>527</v>
      </c>
      <c r="B129" s="21" t="s">
        <v>528</v>
      </c>
      <c r="C129" s="22" t="s">
        <v>532</v>
      </c>
      <c r="D129" s="29" t="s">
        <v>35</v>
      </c>
      <c r="E129" s="24" t="s">
        <v>533</v>
      </c>
      <c r="F129" s="25">
        <v>35400</v>
      </c>
      <c r="G129" s="30" t="s">
        <v>534</v>
      </c>
      <c r="H129" s="10"/>
      <c r="I129" s="10"/>
      <c r="J129" s="10"/>
    </row>
    <row r="130" spans="1:10" ht="39" x14ac:dyDescent="0.25">
      <c r="A130" s="28" t="s">
        <v>527</v>
      </c>
      <c r="B130" s="21" t="s">
        <v>528</v>
      </c>
      <c r="C130" s="22" t="s">
        <v>535</v>
      </c>
      <c r="D130" s="29" t="s">
        <v>68</v>
      </c>
      <c r="E130" s="24" t="s">
        <v>533</v>
      </c>
      <c r="F130" s="25">
        <v>20650</v>
      </c>
      <c r="G130" s="30" t="s">
        <v>536</v>
      </c>
      <c r="H130" s="10"/>
      <c r="I130" s="10"/>
      <c r="J130" s="10"/>
    </row>
    <row r="131" spans="1:10" ht="39" x14ac:dyDescent="0.25">
      <c r="A131" s="28" t="s">
        <v>537</v>
      </c>
      <c r="B131" s="21" t="s">
        <v>538</v>
      </c>
      <c r="C131" s="22" t="s">
        <v>539</v>
      </c>
      <c r="D131" s="29" t="s">
        <v>62</v>
      </c>
      <c r="E131" s="24" t="s">
        <v>533</v>
      </c>
      <c r="F131" s="25">
        <v>138650</v>
      </c>
      <c r="G131" s="30" t="s">
        <v>540</v>
      </c>
      <c r="H131" s="10"/>
      <c r="I131" s="10"/>
      <c r="J131" s="10"/>
    </row>
    <row r="132" spans="1:10" ht="39" x14ac:dyDescent="0.25">
      <c r="A132" s="28" t="s">
        <v>537</v>
      </c>
      <c r="B132" s="21" t="s">
        <v>538</v>
      </c>
      <c r="C132" s="22" t="s">
        <v>520</v>
      </c>
      <c r="D132" s="29" t="s">
        <v>62</v>
      </c>
      <c r="E132" s="24" t="s">
        <v>530</v>
      </c>
      <c r="F132" s="25">
        <v>11800</v>
      </c>
      <c r="G132" s="30" t="s">
        <v>541</v>
      </c>
      <c r="H132" s="10"/>
      <c r="I132" s="10"/>
      <c r="J132" s="10"/>
    </row>
    <row r="133" spans="1:10" ht="39" x14ac:dyDescent="0.25">
      <c r="A133" s="28" t="s">
        <v>542</v>
      </c>
      <c r="B133" s="21" t="s">
        <v>543</v>
      </c>
      <c r="C133" s="22" t="s">
        <v>544</v>
      </c>
      <c r="D133" s="29" t="s">
        <v>459</v>
      </c>
      <c r="E133" s="24" t="s">
        <v>533</v>
      </c>
      <c r="F133" s="25">
        <v>32450</v>
      </c>
      <c r="G133" s="30" t="s">
        <v>545</v>
      </c>
      <c r="H133" s="10"/>
      <c r="I133" s="10"/>
      <c r="J133" s="10"/>
    </row>
    <row r="134" spans="1:10" ht="39" x14ac:dyDescent="0.25">
      <c r="A134" s="28" t="s">
        <v>546</v>
      </c>
      <c r="B134" s="21" t="s">
        <v>547</v>
      </c>
      <c r="C134" s="22" t="s">
        <v>137</v>
      </c>
      <c r="D134" s="29" t="s">
        <v>286</v>
      </c>
      <c r="E134" s="24" t="s">
        <v>548</v>
      </c>
      <c r="F134" s="25">
        <v>16800</v>
      </c>
      <c r="G134" s="30" t="s">
        <v>549</v>
      </c>
      <c r="H134" s="10"/>
      <c r="I134" s="10"/>
      <c r="J134" s="10"/>
    </row>
    <row r="135" spans="1:10" ht="39" x14ac:dyDescent="0.25">
      <c r="A135" s="28" t="s">
        <v>550</v>
      </c>
      <c r="B135" s="21" t="s">
        <v>551</v>
      </c>
      <c r="C135" s="22" t="s">
        <v>552</v>
      </c>
      <c r="D135" s="29" t="s">
        <v>553</v>
      </c>
      <c r="E135" s="24" t="s">
        <v>554</v>
      </c>
      <c r="F135" s="25">
        <v>20000</v>
      </c>
      <c r="G135" s="30" t="s">
        <v>555</v>
      </c>
      <c r="H135" s="10"/>
      <c r="I135" s="10"/>
      <c r="J135" s="10"/>
    </row>
    <row r="136" spans="1:10" ht="51.75" x14ac:dyDescent="0.25">
      <c r="A136" s="28" t="s">
        <v>556</v>
      </c>
      <c r="B136" s="21" t="s">
        <v>557</v>
      </c>
      <c r="C136" s="22" t="s">
        <v>558</v>
      </c>
      <c r="D136" s="29" t="s">
        <v>185</v>
      </c>
      <c r="E136" s="24" t="s">
        <v>559</v>
      </c>
      <c r="F136" s="25">
        <v>20000</v>
      </c>
      <c r="G136" s="30" t="s">
        <v>560</v>
      </c>
      <c r="H136" s="10"/>
      <c r="I136" s="10"/>
      <c r="J136" s="10"/>
    </row>
    <row r="137" spans="1:10" ht="51.75" x14ac:dyDescent="0.25">
      <c r="A137" s="28" t="s">
        <v>556</v>
      </c>
      <c r="B137" s="21" t="s">
        <v>557</v>
      </c>
      <c r="C137" s="22" t="s">
        <v>561</v>
      </c>
      <c r="D137" s="29" t="s">
        <v>185</v>
      </c>
      <c r="E137" s="24" t="s">
        <v>562</v>
      </c>
      <c r="F137" s="25">
        <v>24000</v>
      </c>
      <c r="G137" s="30" t="s">
        <v>563</v>
      </c>
      <c r="H137" s="10"/>
      <c r="I137" s="10"/>
      <c r="J137" s="10"/>
    </row>
    <row r="138" spans="1:10" ht="39" x14ac:dyDescent="0.25">
      <c r="A138" s="28" t="s">
        <v>564</v>
      </c>
      <c r="B138" s="21" t="s">
        <v>565</v>
      </c>
      <c r="C138" s="22" t="s">
        <v>269</v>
      </c>
      <c r="D138" s="29" t="s">
        <v>459</v>
      </c>
      <c r="E138" s="24" t="s">
        <v>566</v>
      </c>
      <c r="F138" s="25">
        <v>80000</v>
      </c>
      <c r="G138" s="30" t="s">
        <v>567</v>
      </c>
      <c r="H138" s="10"/>
      <c r="I138" s="10"/>
      <c r="J138" s="10"/>
    </row>
    <row r="139" spans="1:10" ht="39" x14ac:dyDescent="0.25">
      <c r="A139" s="28" t="s">
        <v>568</v>
      </c>
      <c r="B139" s="21" t="s">
        <v>569</v>
      </c>
      <c r="C139" s="22" t="s">
        <v>570</v>
      </c>
      <c r="D139" s="29" t="s">
        <v>68</v>
      </c>
      <c r="E139" s="24" t="s">
        <v>571</v>
      </c>
      <c r="F139" s="25">
        <v>180000</v>
      </c>
      <c r="G139" s="30" t="s">
        <v>572</v>
      </c>
      <c r="H139" s="10"/>
      <c r="I139" s="10"/>
      <c r="J139" s="10"/>
    </row>
    <row r="140" spans="1:10" ht="39" x14ac:dyDescent="0.25">
      <c r="A140" s="28" t="s">
        <v>568</v>
      </c>
      <c r="B140" s="21" t="s">
        <v>569</v>
      </c>
      <c r="C140" s="22" t="s">
        <v>239</v>
      </c>
      <c r="D140" s="29" t="s">
        <v>573</v>
      </c>
      <c r="E140" s="24" t="s">
        <v>574</v>
      </c>
      <c r="F140" s="25">
        <v>71500</v>
      </c>
      <c r="G140" s="30" t="s">
        <v>575</v>
      </c>
      <c r="H140" s="10"/>
      <c r="I140" s="10"/>
      <c r="J140" s="10"/>
    </row>
    <row r="141" spans="1:10" ht="64.5" x14ac:dyDescent="0.25">
      <c r="A141" s="28" t="s">
        <v>5</v>
      </c>
      <c r="B141" s="21" t="s">
        <v>1318</v>
      </c>
      <c r="C141" s="22" t="s">
        <v>576</v>
      </c>
      <c r="D141" s="29" t="s">
        <v>46</v>
      </c>
      <c r="E141" s="24" t="s">
        <v>577</v>
      </c>
      <c r="F141" s="25">
        <v>17138.82</v>
      </c>
      <c r="G141" s="30" t="s">
        <v>578</v>
      </c>
      <c r="H141" s="10"/>
      <c r="I141" s="10"/>
      <c r="J141" s="10"/>
    </row>
    <row r="142" spans="1:10" ht="64.5" x14ac:dyDescent="0.25">
      <c r="A142" s="28" t="s">
        <v>5</v>
      </c>
      <c r="B142" s="21" t="s">
        <v>1319</v>
      </c>
      <c r="C142" s="22" t="s">
        <v>579</v>
      </c>
      <c r="D142" s="29" t="s">
        <v>46</v>
      </c>
      <c r="E142" s="24" t="s">
        <v>580</v>
      </c>
      <c r="F142" s="25">
        <v>17138.82</v>
      </c>
      <c r="G142" s="30" t="s">
        <v>581</v>
      </c>
      <c r="H142" s="10"/>
      <c r="I142" s="10"/>
      <c r="J142" s="10"/>
    </row>
    <row r="143" spans="1:10" ht="64.5" x14ac:dyDescent="0.25">
      <c r="A143" s="28" t="s">
        <v>5</v>
      </c>
      <c r="B143" s="21" t="s">
        <v>1320</v>
      </c>
      <c r="C143" s="22" t="s">
        <v>582</v>
      </c>
      <c r="D143" s="29" t="s">
        <v>46</v>
      </c>
      <c r="E143" s="24" t="s">
        <v>583</v>
      </c>
      <c r="F143" s="25">
        <v>17138.82</v>
      </c>
      <c r="G143" s="30" t="s">
        <v>584</v>
      </c>
      <c r="H143" s="10"/>
      <c r="I143" s="10"/>
      <c r="J143" s="10"/>
    </row>
    <row r="144" spans="1:10" ht="64.5" x14ac:dyDescent="0.25">
      <c r="A144" s="28" t="s">
        <v>5</v>
      </c>
      <c r="B144" s="21" t="s">
        <v>1321</v>
      </c>
      <c r="C144" s="22" t="s">
        <v>585</v>
      </c>
      <c r="D144" s="29" t="s">
        <v>46</v>
      </c>
      <c r="E144" s="24" t="s">
        <v>586</v>
      </c>
      <c r="F144" s="25">
        <v>17138.82</v>
      </c>
      <c r="G144" s="30" t="s">
        <v>587</v>
      </c>
      <c r="H144" s="10"/>
      <c r="I144" s="10"/>
      <c r="J144" s="10"/>
    </row>
    <row r="145" spans="1:10" ht="64.5" x14ac:dyDescent="0.25">
      <c r="A145" s="28" t="s">
        <v>5</v>
      </c>
      <c r="B145" s="21" t="s">
        <v>1322</v>
      </c>
      <c r="C145" s="22" t="s">
        <v>588</v>
      </c>
      <c r="D145" s="29" t="s">
        <v>46</v>
      </c>
      <c r="E145" s="24" t="s">
        <v>589</v>
      </c>
      <c r="F145" s="25">
        <v>17138.82</v>
      </c>
      <c r="G145" s="30" t="s">
        <v>590</v>
      </c>
      <c r="H145" s="10"/>
      <c r="I145" s="10"/>
      <c r="J145" s="10"/>
    </row>
    <row r="146" spans="1:10" ht="64.5" x14ac:dyDescent="0.25">
      <c r="A146" s="28" t="s">
        <v>5</v>
      </c>
      <c r="B146" s="21" t="s">
        <v>1323</v>
      </c>
      <c r="C146" s="22" t="s">
        <v>591</v>
      </c>
      <c r="D146" s="29" t="s">
        <v>106</v>
      </c>
      <c r="E146" s="24" t="s">
        <v>592</v>
      </c>
      <c r="F146" s="25">
        <v>17222.580000000002</v>
      </c>
      <c r="G146" s="30" t="s">
        <v>593</v>
      </c>
      <c r="H146" s="10"/>
      <c r="I146" s="10"/>
      <c r="J146" s="10"/>
    </row>
    <row r="147" spans="1:10" ht="64.5" x14ac:dyDescent="0.25">
      <c r="A147" s="28" t="s">
        <v>5</v>
      </c>
      <c r="B147" s="21" t="s">
        <v>1324</v>
      </c>
      <c r="C147" s="22" t="s">
        <v>594</v>
      </c>
      <c r="D147" s="29" t="s">
        <v>106</v>
      </c>
      <c r="E147" s="24" t="s">
        <v>595</v>
      </c>
      <c r="F147" s="25">
        <v>17222.580000000002</v>
      </c>
      <c r="G147" s="30" t="s">
        <v>596</v>
      </c>
      <c r="H147" s="10"/>
      <c r="I147" s="10"/>
      <c r="J147" s="10"/>
    </row>
    <row r="148" spans="1:10" ht="64.5" x14ac:dyDescent="0.25">
      <c r="A148" s="28" t="s">
        <v>5</v>
      </c>
      <c r="B148" s="21" t="s">
        <v>1325</v>
      </c>
      <c r="C148" s="22" t="s">
        <v>597</v>
      </c>
      <c r="D148" s="29" t="s">
        <v>106</v>
      </c>
      <c r="E148" s="24" t="s">
        <v>598</v>
      </c>
      <c r="F148" s="25">
        <v>17222.580000000002</v>
      </c>
      <c r="G148" s="30" t="s">
        <v>599</v>
      </c>
      <c r="H148" s="10"/>
      <c r="I148" s="10"/>
      <c r="J148" s="10"/>
    </row>
    <row r="149" spans="1:10" ht="51.75" x14ac:dyDescent="0.25">
      <c r="A149" s="28" t="s">
        <v>600</v>
      </c>
      <c r="B149" s="21" t="s">
        <v>601</v>
      </c>
      <c r="C149" s="22" t="s">
        <v>570</v>
      </c>
      <c r="D149" s="29" t="s">
        <v>148</v>
      </c>
      <c r="E149" s="24" t="s">
        <v>602</v>
      </c>
      <c r="F149" s="25">
        <v>16800</v>
      </c>
      <c r="G149" s="30" t="s">
        <v>603</v>
      </c>
      <c r="H149" s="10"/>
      <c r="I149" s="10"/>
      <c r="J149" s="10"/>
    </row>
    <row r="150" spans="1:10" ht="39" x14ac:dyDescent="0.25">
      <c r="A150" s="28" t="s">
        <v>600</v>
      </c>
      <c r="B150" s="21" t="s">
        <v>601</v>
      </c>
      <c r="C150" s="22" t="s">
        <v>604</v>
      </c>
      <c r="D150" s="29" t="s">
        <v>148</v>
      </c>
      <c r="E150" s="24" t="s">
        <v>605</v>
      </c>
      <c r="F150" s="25">
        <v>16800</v>
      </c>
      <c r="G150" s="30" t="s">
        <v>606</v>
      </c>
      <c r="H150" s="10"/>
      <c r="I150" s="10"/>
      <c r="J150" s="10"/>
    </row>
    <row r="151" spans="1:10" ht="64.5" x14ac:dyDescent="0.25">
      <c r="A151" s="28" t="s">
        <v>607</v>
      </c>
      <c r="B151" s="21" t="s">
        <v>608</v>
      </c>
      <c r="C151" s="22" t="s">
        <v>609</v>
      </c>
      <c r="D151" s="29" t="s">
        <v>85</v>
      </c>
      <c r="E151" s="24" t="s">
        <v>610</v>
      </c>
      <c r="F151" s="25">
        <v>309100.53000000003</v>
      </c>
      <c r="G151" s="30" t="s">
        <v>611</v>
      </c>
      <c r="H151" s="10"/>
      <c r="I151" s="10"/>
      <c r="J151" s="10"/>
    </row>
    <row r="152" spans="1:10" ht="38.25" x14ac:dyDescent="0.25">
      <c r="A152" s="28" t="s">
        <v>612</v>
      </c>
      <c r="B152" s="21" t="s">
        <v>613</v>
      </c>
      <c r="C152" s="22" t="s">
        <v>45</v>
      </c>
      <c r="D152" s="29" t="s">
        <v>614</v>
      </c>
      <c r="E152" s="24" t="s">
        <v>615</v>
      </c>
      <c r="F152" s="25">
        <v>88500</v>
      </c>
      <c r="G152" s="30" t="s">
        <v>616</v>
      </c>
      <c r="H152" s="10"/>
      <c r="I152" s="10"/>
      <c r="J152" s="10"/>
    </row>
    <row r="153" spans="1:10" ht="26.25" x14ac:dyDescent="0.25">
      <c r="A153" s="28" t="s">
        <v>617</v>
      </c>
      <c r="B153" s="21" t="s">
        <v>618</v>
      </c>
      <c r="C153" s="22" t="s">
        <v>619</v>
      </c>
      <c r="D153" s="29" t="s">
        <v>620</v>
      </c>
      <c r="E153" s="24" t="s">
        <v>621</v>
      </c>
      <c r="F153" s="25">
        <v>166970</v>
      </c>
      <c r="G153" s="30" t="s">
        <v>622</v>
      </c>
      <c r="H153" s="10"/>
      <c r="I153" s="10"/>
      <c r="J153" s="10"/>
    </row>
    <row r="154" spans="1:10" ht="77.25" x14ac:dyDescent="0.25">
      <c r="A154" s="28" t="s">
        <v>99</v>
      </c>
      <c r="B154" s="21" t="s">
        <v>100</v>
      </c>
      <c r="C154" s="22" t="s">
        <v>246</v>
      </c>
      <c r="D154" s="29" t="s">
        <v>110</v>
      </c>
      <c r="E154" s="24" t="s">
        <v>623</v>
      </c>
      <c r="F154" s="25">
        <v>41300</v>
      </c>
      <c r="G154" s="30" t="s">
        <v>624</v>
      </c>
      <c r="H154" s="10"/>
      <c r="I154" s="10"/>
      <c r="J154" s="10"/>
    </row>
    <row r="155" spans="1:10" ht="26.25" x14ac:dyDescent="0.25">
      <c r="A155" s="28" t="s">
        <v>410</v>
      </c>
      <c r="B155" s="21" t="s">
        <v>411</v>
      </c>
      <c r="C155" s="22" t="s">
        <v>412</v>
      </c>
      <c r="D155" s="29" t="s">
        <v>413</v>
      </c>
      <c r="E155" s="24" t="s">
        <v>414</v>
      </c>
      <c r="F155" s="25">
        <v>66080</v>
      </c>
      <c r="G155" s="30" t="s">
        <v>625</v>
      </c>
      <c r="H155" s="10"/>
      <c r="I155" s="10"/>
      <c r="J155" s="10"/>
    </row>
    <row r="156" spans="1:10" ht="51.75" x14ac:dyDescent="0.25">
      <c r="A156" s="28" t="s">
        <v>626</v>
      </c>
      <c r="B156" s="21" t="s">
        <v>627</v>
      </c>
      <c r="C156" s="22" t="s">
        <v>628</v>
      </c>
      <c r="D156" s="29" t="s">
        <v>106</v>
      </c>
      <c r="E156" s="24" t="s">
        <v>629</v>
      </c>
      <c r="F156" s="25">
        <v>82600</v>
      </c>
      <c r="G156" s="30" t="s">
        <v>630</v>
      </c>
      <c r="H156" s="10"/>
      <c r="I156" s="10"/>
      <c r="J156" s="10"/>
    </row>
    <row r="157" spans="1:10" ht="64.5" x14ac:dyDescent="0.25">
      <c r="A157" s="28" t="s">
        <v>631</v>
      </c>
      <c r="B157" s="21" t="s">
        <v>632</v>
      </c>
      <c r="C157" s="22" t="s">
        <v>147</v>
      </c>
      <c r="D157" s="29" t="s">
        <v>58</v>
      </c>
      <c r="E157" s="24" t="s">
        <v>633</v>
      </c>
      <c r="F157" s="25">
        <v>89999.99</v>
      </c>
      <c r="G157" s="30" t="s">
        <v>634</v>
      </c>
      <c r="H157" s="10"/>
      <c r="I157" s="10"/>
      <c r="J157" s="10"/>
    </row>
    <row r="158" spans="1:10" ht="51.75" x14ac:dyDescent="0.25">
      <c r="A158" s="28" t="s">
        <v>635</v>
      </c>
      <c r="B158" s="21" t="s">
        <v>636</v>
      </c>
      <c r="C158" s="22" t="s">
        <v>637</v>
      </c>
      <c r="D158" s="29" t="s">
        <v>437</v>
      </c>
      <c r="E158" s="24" t="s">
        <v>638</v>
      </c>
      <c r="F158" s="25">
        <v>143635.5</v>
      </c>
      <c r="G158" s="30" t="s">
        <v>639</v>
      </c>
      <c r="H158" s="10"/>
      <c r="I158" s="10"/>
      <c r="J158" s="10"/>
    </row>
    <row r="159" spans="1:10" ht="39" x14ac:dyDescent="0.25">
      <c r="A159" s="28" t="s">
        <v>640</v>
      </c>
      <c r="B159" s="21" t="s">
        <v>641</v>
      </c>
      <c r="C159" s="22" t="s">
        <v>642</v>
      </c>
      <c r="D159" s="29" t="s">
        <v>643</v>
      </c>
      <c r="E159" s="24" t="s">
        <v>644</v>
      </c>
      <c r="F159" s="25">
        <v>79913</v>
      </c>
      <c r="G159" s="30" t="s">
        <v>645</v>
      </c>
      <c r="H159" s="10"/>
      <c r="I159" s="10"/>
      <c r="J159" s="10"/>
    </row>
    <row r="160" spans="1:10" ht="39" x14ac:dyDescent="0.25">
      <c r="A160" s="28" t="s">
        <v>646</v>
      </c>
      <c r="B160" s="21" t="s">
        <v>647</v>
      </c>
      <c r="C160" s="22" t="s">
        <v>277</v>
      </c>
      <c r="D160" s="29" t="s">
        <v>62</v>
      </c>
      <c r="E160" s="24" t="s">
        <v>648</v>
      </c>
      <c r="F160" s="25">
        <v>155188.88</v>
      </c>
      <c r="G160" s="30" t="s">
        <v>649</v>
      </c>
      <c r="H160" s="10"/>
      <c r="I160" s="10"/>
      <c r="J160" s="10"/>
    </row>
    <row r="161" spans="1:10" ht="26.25" x14ac:dyDescent="0.25">
      <c r="A161" s="28" t="s">
        <v>650</v>
      </c>
      <c r="B161" s="21" t="s">
        <v>651</v>
      </c>
      <c r="C161" s="22" t="s">
        <v>652</v>
      </c>
      <c r="D161" s="29" t="s">
        <v>110</v>
      </c>
      <c r="E161" s="24" t="s">
        <v>653</v>
      </c>
      <c r="F161" s="25">
        <v>194700</v>
      </c>
      <c r="G161" s="30" t="s">
        <v>654</v>
      </c>
      <c r="H161" s="10"/>
      <c r="I161" s="10"/>
      <c r="J161" s="10"/>
    </row>
    <row r="162" spans="1:10" ht="39" x14ac:dyDescent="0.25">
      <c r="A162" s="28" t="s">
        <v>655</v>
      </c>
      <c r="B162" s="21" t="s">
        <v>656</v>
      </c>
      <c r="C162" s="22" t="s">
        <v>657</v>
      </c>
      <c r="D162" s="29" t="s">
        <v>658</v>
      </c>
      <c r="E162" s="24" t="s">
        <v>659</v>
      </c>
      <c r="F162" s="25">
        <v>14750</v>
      </c>
      <c r="G162" s="30" t="s">
        <v>660</v>
      </c>
      <c r="H162" s="10"/>
      <c r="I162" s="10"/>
      <c r="J162" s="10"/>
    </row>
    <row r="163" spans="1:10" ht="51.75" x14ac:dyDescent="0.25">
      <c r="A163" s="28" t="s">
        <v>655</v>
      </c>
      <c r="B163" s="21" t="s">
        <v>656</v>
      </c>
      <c r="C163" s="22" t="s">
        <v>661</v>
      </c>
      <c r="D163" s="29" t="s">
        <v>31</v>
      </c>
      <c r="E163" s="24" t="s">
        <v>662</v>
      </c>
      <c r="F163" s="25">
        <v>141895</v>
      </c>
      <c r="G163" s="30" t="s">
        <v>663</v>
      </c>
      <c r="H163" s="10"/>
      <c r="I163" s="10"/>
      <c r="J163" s="10"/>
    </row>
    <row r="164" spans="1:10" ht="51.75" x14ac:dyDescent="0.25">
      <c r="A164" s="28" t="s">
        <v>664</v>
      </c>
      <c r="B164" s="21" t="s">
        <v>665</v>
      </c>
      <c r="C164" s="22" t="s">
        <v>109</v>
      </c>
      <c r="D164" s="29" t="s">
        <v>354</v>
      </c>
      <c r="E164" s="24" t="s">
        <v>666</v>
      </c>
      <c r="F164" s="25">
        <v>134520</v>
      </c>
      <c r="G164" s="30" t="s">
        <v>667</v>
      </c>
      <c r="H164" s="10"/>
      <c r="I164" s="10"/>
      <c r="J164" s="10"/>
    </row>
    <row r="165" spans="1:10" ht="51.75" x14ac:dyDescent="0.25">
      <c r="A165" s="28" t="s">
        <v>668</v>
      </c>
      <c r="B165" s="21" t="s">
        <v>669</v>
      </c>
      <c r="C165" s="22" t="s">
        <v>670</v>
      </c>
      <c r="D165" s="29" t="s">
        <v>236</v>
      </c>
      <c r="E165" s="24" t="s">
        <v>671</v>
      </c>
      <c r="F165" s="25">
        <v>199125</v>
      </c>
      <c r="G165" s="30" t="s">
        <v>672</v>
      </c>
      <c r="H165" s="10"/>
      <c r="I165" s="10"/>
      <c r="J165" s="10"/>
    </row>
    <row r="166" spans="1:10" ht="64.5" x14ac:dyDescent="0.25">
      <c r="A166" s="28" t="s">
        <v>673</v>
      </c>
      <c r="B166" s="21" t="s">
        <v>674</v>
      </c>
      <c r="C166" s="22" t="s">
        <v>675</v>
      </c>
      <c r="D166" s="29" t="s">
        <v>116</v>
      </c>
      <c r="E166" s="24" t="s">
        <v>676</v>
      </c>
      <c r="F166" s="25">
        <v>150450</v>
      </c>
      <c r="G166" s="30" t="s">
        <v>677</v>
      </c>
      <c r="H166" s="10"/>
      <c r="I166" s="10"/>
      <c r="J166" s="10"/>
    </row>
    <row r="167" spans="1:10" ht="51.75" x14ac:dyDescent="0.25">
      <c r="A167" s="28" t="s">
        <v>673</v>
      </c>
      <c r="B167" s="21" t="s">
        <v>674</v>
      </c>
      <c r="C167" s="22" t="s">
        <v>678</v>
      </c>
      <c r="D167" s="29" t="s">
        <v>354</v>
      </c>
      <c r="E167" s="24" t="s">
        <v>679</v>
      </c>
      <c r="F167" s="25">
        <v>15930</v>
      </c>
      <c r="G167" s="30" t="s">
        <v>680</v>
      </c>
      <c r="H167" s="10"/>
      <c r="I167" s="10"/>
      <c r="J167" s="10"/>
    </row>
    <row r="168" spans="1:10" ht="51.75" x14ac:dyDescent="0.25">
      <c r="A168" s="28" t="s">
        <v>681</v>
      </c>
      <c r="B168" s="21" t="s">
        <v>682</v>
      </c>
      <c r="C168" s="22" t="s">
        <v>683</v>
      </c>
      <c r="D168" s="29" t="s">
        <v>684</v>
      </c>
      <c r="E168" s="24" t="s">
        <v>685</v>
      </c>
      <c r="F168" s="25">
        <v>37170</v>
      </c>
      <c r="G168" s="30" t="s">
        <v>686</v>
      </c>
      <c r="H168" s="10"/>
      <c r="I168" s="10"/>
      <c r="J168" s="10"/>
    </row>
    <row r="169" spans="1:10" ht="51.75" x14ac:dyDescent="0.25">
      <c r="A169" s="28" t="s">
        <v>687</v>
      </c>
      <c r="B169" s="21" t="s">
        <v>688</v>
      </c>
      <c r="C169" s="22" t="s">
        <v>689</v>
      </c>
      <c r="D169" s="29" t="s">
        <v>298</v>
      </c>
      <c r="E169" s="24" t="s">
        <v>690</v>
      </c>
      <c r="F169" s="25">
        <v>124991.5</v>
      </c>
      <c r="G169" s="30" t="s">
        <v>691</v>
      </c>
      <c r="H169" s="10"/>
      <c r="I169" s="10"/>
      <c r="J169" s="10"/>
    </row>
    <row r="170" spans="1:10" ht="51.75" x14ac:dyDescent="0.25">
      <c r="A170" s="28" t="s">
        <v>692</v>
      </c>
      <c r="B170" s="21" t="s">
        <v>693</v>
      </c>
      <c r="C170" s="22" t="s">
        <v>694</v>
      </c>
      <c r="D170" s="29" t="s">
        <v>236</v>
      </c>
      <c r="E170" s="24" t="s">
        <v>695</v>
      </c>
      <c r="F170" s="25">
        <v>74959.5</v>
      </c>
      <c r="G170" s="30" t="s">
        <v>696</v>
      </c>
      <c r="H170" s="10"/>
      <c r="I170" s="10"/>
      <c r="J170" s="10"/>
    </row>
    <row r="171" spans="1:10" ht="51.75" x14ac:dyDescent="0.25">
      <c r="A171" s="28" t="s">
        <v>697</v>
      </c>
      <c r="B171" s="21" t="s">
        <v>698</v>
      </c>
      <c r="C171" s="22" t="s">
        <v>277</v>
      </c>
      <c r="D171" s="29" t="s">
        <v>128</v>
      </c>
      <c r="E171" s="24" t="s">
        <v>699</v>
      </c>
      <c r="F171" s="25">
        <v>65195</v>
      </c>
      <c r="G171" s="30" t="s">
        <v>700</v>
      </c>
      <c r="H171" s="10"/>
      <c r="I171" s="10"/>
      <c r="J171" s="10"/>
    </row>
    <row r="172" spans="1:10" ht="51.75" x14ac:dyDescent="0.25">
      <c r="A172" s="28" t="s">
        <v>701</v>
      </c>
      <c r="B172" s="21" t="s">
        <v>702</v>
      </c>
      <c r="C172" s="22" t="s">
        <v>703</v>
      </c>
      <c r="D172" s="29" t="s">
        <v>52</v>
      </c>
      <c r="E172" s="24" t="s">
        <v>704</v>
      </c>
      <c r="F172" s="25">
        <v>114224</v>
      </c>
      <c r="G172" s="30" t="s">
        <v>705</v>
      </c>
      <c r="H172" s="10"/>
      <c r="I172" s="10"/>
      <c r="J172" s="10"/>
    </row>
    <row r="173" spans="1:10" ht="39" x14ac:dyDescent="0.25">
      <c r="A173" s="28" t="s">
        <v>706</v>
      </c>
      <c r="B173" s="21" t="s">
        <v>707</v>
      </c>
      <c r="C173" s="22" t="s">
        <v>708</v>
      </c>
      <c r="D173" s="29" t="s">
        <v>709</v>
      </c>
      <c r="E173" s="24" t="s">
        <v>710</v>
      </c>
      <c r="F173" s="25">
        <v>8378</v>
      </c>
      <c r="G173" s="30" t="s">
        <v>711</v>
      </c>
      <c r="H173" s="10"/>
      <c r="I173" s="10"/>
      <c r="J173" s="10"/>
    </row>
    <row r="174" spans="1:10" ht="26.25" x14ac:dyDescent="0.25">
      <c r="A174" s="28" t="s">
        <v>706</v>
      </c>
      <c r="B174" s="21" t="s">
        <v>707</v>
      </c>
      <c r="C174" s="22" t="s">
        <v>712</v>
      </c>
      <c r="D174" s="29" t="s">
        <v>31</v>
      </c>
      <c r="E174" s="24" t="s">
        <v>713</v>
      </c>
      <c r="F174" s="25">
        <v>49884.5</v>
      </c>
      <c r="G174" s="30" t="s">
        <v>714</v>
      </c>
      <c r="H174" s="10"/>
      <c r="I174" s="10"/>
      <c r="J174" s="10"/>
    </row>
    <row r="175" spans="1:10" ht="64.5" x14ac:dyDescent="0.25">
      <c r="A175" s="28" t="s">
        <v>706</v>
      </c>
      <c r="B175" s="21" t="s">
        <v>707</v>
      </c>
      <c r="C175" s="22" t="s">
        <v>715</v>
      </c>
      <c r="D175" s="29" t="s">
        <v>106</v>
      </c>
      <c r="E175" s="24" t="s">
        <v>716</v>
      </c>
      <c r="F175" s="25">
        <v>201780</v>
      </c>
      <c r="G175" s="30" t="s">
        <v>717</v>
      </c>
      <c r="H175" s="10"/>
      <c r="I175" s="10"/>
      <c r="J175" s="10"/>
    </row>
    <row r="176" spans="1:10" ht="51.75" x14ac:dyDescent="0.25">
      <c r="A176" s="28" t="s">
        <v>718</v>
      </c>
      <c r="B176" s="21" t="s">
        <v>719</v>
      </c>
      <c r="C176" s="22" t="s">
        <v>720</v>
      </c>
      <c r="D176" s="29" t="s">
        <v>721</v>
      </c>
      <c r="E176" s="24" t="s">
        <v>722</v>
      </c>
      <c r="F176" s="25">
        <v>48506</v>
      </c>
      <c r="G176" s="30" t="s">
        <v>723</v>
      </c>
      <c r="H176" s="10"/>
      <c r="I176" s="10"/>
      <c r="J176" s="10"/>
    </row>
    <row r="177" spans="1:10" ht="39" x14ac:dyDescent="0.25">
      <c r="A177" s="28" t="s">
        <v>724</v>
      </c>
      <c r="B177" s="21" t="s">
        <v>725</v>
      </c>
      <c r="C177" s="22" t="s">
        <v>726</v>
      </c>
      <c r="D177" s="29" t="s">
        <v>298</v>
      </c>
      <c r="E177" s="24" t="s">
        <v>727</v>
      </c>
      <c r="F177" s="25">
        <v>70977</v>
      </c>
      <c r="G177" s="30" t="s">
        <v>728</v>
      </c>
      <c r="H177" s="10"/>
      <c r="I177" s="10"/>
      <c r="J177" s="10"/>
    </row>
    <row r="178" spans="1:10" ht="39" x14ac:dyDescent="0.25">
      <c r="A178" s="28" t="s">
        <v>729</v>
      </c>
      <c r="B178" s="21" t="s">
        <v>730</v>
      </c>
      <c r="C178" s="22" t="s">
        <v>731</v>
      </c>
      <c r="D178" s="29" t="s">
        <v>110</v>
      </c>
      <c r="E178" s="24" t="s">
        <v>732</v>
      </c>
      <c r="F178" s="25">
        <v>46521.5</v>
      </c>
      <c r="G178" s="30" t="s">
        <v>733</v>
      </c>
      <c r="H178" s="10"/>
      <c r="I178" s="10"/>
      <c r="J178" s="10"/>
    </row>
    <row r="179" spans="1:10" ht="51.75" x14ac:dyDescent="0.25">
      <c r="A179" s="28" t="s">
        <v>734</v>
      </c>
      <c r="B179" s="21" t="s">
        <v>735</v>
      </c>
      <c r="C179" s="22" t="s">
        <v>736</v>
      </c>
      <c r="D179" s="29" t="s">
        <v>179</v>
      </c>
      <c r="E179" s="24" t="s">
        <v>737</v>
      </c>
      <c r="F179" s="25">
        <v>102660</v>
      </c>
      <c r="G179" s="30" t="s">
        <v>738</v>
      </c>
      <c r="H179" s="10"/>
      <c r="I179" s="10"/>
      <c r="J179" s="10"/>
    </row>
    <row r="180" spans="1:10" ht="39" x14ac:dyDescent="0.25">
      <c r="A180" s="28" t="s">
        <v>734</v>
      </c>
      <c r="B180" s="21" t="s">
        <v>735</v>
      </c>
      <c r="C180" s="22" t="s">
        <v>739</v>
      </c>
      <c r="D180" s="29" t="s">
        <v>740</v>
      </c>
      <c r="E180" s="24" t="s">
        <v>741</v>
      </c>
      <c r="F180" s="25">
        <v>96170</v>
      </c>
      <c r="G180" s="30" t="s">
        <v>742</v>
      </c>
      <c r="H180" s="10"/>
      <c r="I180" s="10"/>
      <c r="J180" s="10"/>
    </row>
    <row r="181" spans="1:10" ht="51.75" x14ac:dyDescent="0.25">
      <c r="A181" s="28" t="s">
        <v>734</v>
      </c>
      <c r="B181" s="21" t="s">
        <v>735</v>
      </c>
      <c r="C181" s="22" t="s">
        <v>743</v>
      </c>
      <c r="D181" s="29" t="s">
        <v>179</v>
      </c>
      <c r="E181" s="24" t="s">
        <v>744</v>
      </c>
      <c r="F181" s="25">
        <v>204376</v>
      </c>
      <c r="G181" s="30" t="s">
        <v>745</v>
      </c>
      <c r="H181" s="10"/>
      <c r="I181" s="10"/>
      <c r="J181" s="10"/>
    </row>
    <row r="182" spans="1:10" ht="51.75" x14ac:dyDescent="0.25">
      <c r="A182" s="28" t="s">
        <v>734</v>
      </c>
      <c r="B182" s="21" t="s">
        <v>735</v>
      </c>
      <c r="C182" s="22" t="s">
        <v>746</v>
      </c>
      <c r="D182" s="29" t="s">
        <v>179</v>
      </c>
      <c r="E182" s="24" t="s">
        <v>747</v>
      </c>
      <c r="F182" s="25">
        <v>189862</v>
      </c>
      <c r="G182" s="30" t="s">
        <v>748</v>
      </c>
      <c r="H182" s="10"/>
      <c r="I182" s="10"/>
      <c r="J182" s="10"/>
    </row>
    <row r="183" spans="1:10" ht="64.5" x14ac:dyDescent="0.25">
      <c r="A183" s="28" t="s">
        <v>734</v>
      </c>
      <c r="B183" s="21" t="s">
        <v>735</v>
      </c>
      <c r="C183" s="22" t="s">
        <v>749</v>
      </c>
      <c r="D183" s="29" t="s">
        <v>62</v>
      </c>
      <c r="E183" s="24" t="s">
        <v>750</v>
      </c>
      <c r="F183" s="25">
        <v>63867.5</v>
      </c>
      <c r="G183" s="30" t="s">
        <v>751</v>
      </c>
      <c r="H183" s="10"/>
      <c r="I183" s="10"/>
      <c r="J183" s="10"/>
    </row>
    <row r="184" spans="1:10" ht="51.75" x14ac:dyDescent="0.25">
      <c r="A184" s="28" t="s">
        <v>752</v>
      </c>
      <c r="B184" s="21" t="s">
        <v>753</v>
      </c>
      <c r="C184" s="22" t="s">
        <v>529</v>
      </c>
      <c r="D184" s="29" t="s">
        <v>754</v>
      </c>
      <c r="E184" s="24" t="s">
        <v>755</v>
      </c>
      <c r="F184" s="25">
        <v>73632</v>
      </c>
      <c r="G184" s="30" t="s">
        <v>756</v>
      </c>
      <c r="H184" s="10"/>
      <c r="I184" s="10"/>
      <c r="J184" s="10"/>
    </row>
    <row r="185" spans="1:10" ht="51.75" x14ac:dyDescent="0.25">
      <c r="A185" s="28" t="s">
        <v>752</v>
      </c>
      <c r="B185" s="21" t="s">
        <v>753</v>
      </c>
      <c r="C185" s="22" t="s">
        <v>757</v>
      </c>
      <c r="D185" s="29" t="s">
        <v>754</v>
      </c>
      <c r="E185" s="24" t="s">
        <v>758</v>
      </c>
      <c r="F185" s="25">
        <v>201780</v>
      </c>
      <c r="G185" s="30" t="s">
        <v>759</v>
      </c>
      <c r="H185" s="10"/>
      <c r="I185" s="10"/>
      <c r="J185" s="10"/>
    </row>
    <row r="186" spans="1:10" ht="51.75" x14ac:dyDescent="0.25">
      <c r="A186" s="28" t="s">
        <v>760</v>
      </c>
      <c r="B186" s="21" t="s">
        <v>761</v>
      </c>
      <c r="C186" s="22" t="s">
        <v>762</v>
      </c>
      <c r="D186" s="29" t="s">
        <v>479</v>
      </c>
      <c r="E186" s="24" t="s">
        <v>763</v>
      </c>
      <c r="F186" s="25">
        <v>204848</v>
      </c>
      <c r="G186" s="30" t="s">
        <v>764</v>
      </c>
      <c r="H186" s="10"/>
      <c r="I186" s="10"/>
      <c r="J186" s="10"/>
    </row>
    <row r="187" spans="1:10" ht="51.75" x14ac:dyDescent="0.25">
      <c r="A187" s="28" t="s">
        <v>760</v>
      </c>
      <c r="B187" s="21" t="s">
        <v>761</v>
      </c>
      <c r="C187" s="22" t="s">
        <v>765</v>
      </c>
      <c r="D187" s="29" t="s">
        <v>754</v>
      </c>
      <c r="E187" s="24" t="s">
        <v>766</v>
      </c>
      <c r="F187" s="25">
        <v>111510</v>
      </c>
      <c r="G187" s="30" t="s">
        <v>767</v>
      </c>
      <c r="H187" s="10"/>
      <c r="I187" s="10"/>
      <c r="J187" s="10"/>
    </row>
    <row r="188" spans="1:10" ht="51.75" x14ac:dyDescent="0.25">
      <c r="A188" s="28" t="s">
        <v>768</v>
      </c>
      <c r="B188" s="21" t="s">
        <v>769</v>
      </c>
      <c r="C188" s="22" t="s">
        <v>770</v>
      </c>
      <c r="D188" s="29" t="s">
        <v>91</v>
      </c>
      <c r="E188" s="24" t="s">
        <v>771</v>
      </c>
      <c r="F188" s="25">
        <v>203550</v>
      </c>
      <c r="G188" s="30" t="s">
        <v>772</v>
      </c>
      <c r="H188" s="10"/>
      <c r="I188" s="10"/>
      <c r="J188" s="10"/>
    </row>
    <row r="189" spans="1:10" ht="51.75" x14ac:dyDescent="0.25">
      <c r="A189" s="28" t="s">
        <v>768</v>
      </c>
      <c r="B189" s="21" t="s">
        <v>769</v>
      </c>
      <c r="C189" s="22" t="s">
        <v>773</v>
      </c>
      <c r="D189" s="29" t="s">
        <v>116</v>
      </c>
      <c r="E189" s="24" t="s">
        <v>774</v>
      </c>
      <c r="F189" s="25">
        <v>195762</v>
      </c>
      <c r="G189" s="30" t="s">
        <v>775</v>
      </c>
      <c r="H189" s="10"/>
      <c r="I189" s="10"/>
      <c r="J189" s="10"/>
    </row>
    <row r="190" spans="1:10" ht="26.25" x14ac:dyDescent="0.25">
      <c r="A190" s="28" t="s">
        <v>768</v>
      </c>
      <c r="B190" s="21" t="s">
        <v>769</v>
      </c>
      <c r="C190" s="22" t="s">
        <v>776</v>
      </c>
      <c r="D190" s="29" t="s">
        <v>345</v>
      </c>
      <c r="E190" s="24" t="s">
        <v>777</v>
      </c>
      <c r="F190" s="25">
        <v>203643.03</v>
      </c>
      <c r="G190" s="30" t="s">
        <v>778</v>
      </c>
      <c r="H190" s="10"/>
      <c r="I190" s="10"/>
      <c r="J190" s="10"/>
    </row>
    <row r="191" spans="1:10" ht="51.75" x14ac:dyDescent="0.25">
      <c r="A191" s="28" t="s">
        <v>779</v>
      </c>
      <c r="B191" s="21" t="s">
        <v>780</v>
      </c>
      <c r="C191" s="22" t="s">
        <v>239</v>
      </c>
      <c r="D191" s="29" t="s">
        <v>31</v>
      </c>
      <c r="E191" s="24" t="s">
        <v>781</v>
      </c>
      <c r="F191" s="25">
        <v>118000</v>
      </c>
      <c r="G191" s="30" t="s">
        <v>782</v>
      </c>
      <c r="H191" s="10"/>
      <c r="I191" s="10"/>
      <c r="J191" s="10"/>
    </row>
    <row r="192" spans="1:10" ht="51.75" x14ac:dyDescent="0.25">
      <c r="A192" s="28" t="s">
        <v>779</v>
      </c>
      <c r="B192" s="21" t="s">
        <v>780</v>
      </c>
      <c r="C192" s="22" t="s">
        <v>254</v>
      </c>
      <c r="D192" s="29" t="s">
        <v>754</v>
      </c>
      <c r="E192" s="24" t="s">
        <v>783</v>
      </c>
      <c r="F192" s="25">
        <v>137588</v>
      </c>
      <c r="G192" s="30" t="s">
        <v>784</v>
      </c>
      <c r="H192" s="10"/>
      <c r="I192" s="10"/>
      <c r="J192" s="10"/>
    </row>
    <row r="193" spans="1:10" ht="51.75" x14ac:dyDescent="0.25">
      <c r="A193" s="28" t="s">
        <v>779</v>
      </c>
      <c r="B193" s="21" t="s">
        <v>780</v>
      </c>
      <c r="C193" s="22" t="s">
        <v>642</v>
      </c>
      <c r="D193" s="29" t="s">
        <v>31</v>
      </c>
      <c r="E193" s="24" t="s">
        <v>785</v>
      </c>
      <c r="F193" s="25">
        <v>162840</v>
      </c>
      <c r="G193" s="30" t="s">
        <v>786</v>
      </c>
      <c r="H193" s="10"/>
      <c r="I193" s="10"/>
      <c r="J193" s="10"/>
    </row>
    <row r="194" spans="1:10" ht="51.75" x14ac:dyDescent="0.25">
      <c r="A194" s="28" t="s">
        <v>779</v>
      </c>
      <c r="B194" s="21" t="s">
        <v>780</v>
      </c>
      <c r="C194" s="22" t="s">
        <v>403</v>
      </c>
      <c r="D194" s="29" t="s">
        <v>31</v>
      </c>
      <c r="E194" s="24" t="s">
        <v>787</v>
      </c>
      <c r="F194" s="25">
        <v>181720</v>
      </c>
      <c r="G194" s="30" t="s">
        <v>788</v>
      </c>
      <c r="H194" s="10"/>
      <c r="I194" s="10"/>
      <c r="J194" s="10"/>
    </row>
    <row r="195" spans="1:10" ht="51.75" x14ac:dyDescent="0.25">
      <c r="A195" s="28" t="s">
        <v>779</v>
      </c>
      <c r="B195" s="21" t="s">
        <v>780</v>
      </c>
      <c r="C195" s="22" t="s">
        <v>789</v>
      </c>
      <c r="D195" s="29" t="s">
        <v>31</v>
      </c>
      <c r="E195" s="24" t="s">
        <v>790</v>
      </c>
      <c r="F195" s="25">
        <v>162840</v>
      </c>
      <c r="G195" s="30" t="s">
        <v>791</v>
      </c>
      <c r="H195" s="10"/>
      <c r="I195" s="10"/>
      <c r="J195" s="10"/>
    </row>
    <row r="196" spans="1:10" ht="51.75" x14ac:dyDescent="0.25">
      <c r="A196" s="28" t="s">
        <v>779</v>
      </c>
      <c r="B196" s="21" t="s">
        <v>780</v>
      </c>
      <c r="C196" s="22" t="s">
        <v>604</v>
      </c>
      <c r="D196" s="29" t="s">
        <v>792</v>
      </c>
      <c r="E196" s="24" t="s">
        <v>793</v>
      </c>
      <c r="F196" s="25">
        <v>96358.8</v>
      </c>
      <c r="G196" s="30" t="s">
        <v>794</v>
      </c>
      <c r="H196" s="10"/>
      <c r="I196" s="10"/>
      <c r="J196" s="10"/>
    </row>
    <row r="197" spans="1:10" ht="51.75" x14ac:dyDescent="0.25">
      <c r="A197" s="28" t="s">
        <v>795</v>
      </c>
      <c r="B197" s="21" t="s">
        <v>796</v>
      </c>
      <c r="C197" s="22" t="s">
        <v>797</v>
      </c>
      <c r="D197" s="29" t="s">
        <v>179</v>
      </c>
      <c r="E197" s="24" t="s">
        <v>798</v>
      </c>
      <c r="F197" s="25">
        <v>205213.8</v>
      </c>
      <c r="G197" s="30" t="s">
        <v>799</v>
      </c>
      <c r="H197" s="10"/>
      <c r="I197" s="10"/>
      <c r="J197" s="10"/>
    </row>
    <row r="198" spans="1:10" ht="51.75" x14ac:dyDescent="0.25">
      <c r="A198" s="28" t="s">
        <v>800</v>
      </c>
      <c r="B198" s="21" t="s">
        <v>801</v>
      </c>
      <c r="C198" s="22" t="s">
        <v>131</v>
      </c>
      <c r="D198" s="29" t="s">
        <v>802</v>
      </c>
      <c r="E198" s="24" t="s">
        <v>803</v>
      </c>
      <c r="F198" s="25">
        <v>130272</v>
      </c>
      <c r="G198" s="30" t="s">
        <v>804</v>
      </c>
      <c r="H198" s="10"/>
      <c r="I198" s="10"/>
      <c r="J198" s="10"/>
    </row>
    <row r="199" spans="1:10" ht="51.75" x14ac:dyDescent="0.25">
      <c r="A199" s="28" t="s">
        <v>805</v>
      </c>
      <c r="B199" s="21" t="s">
        <v>806</v>
      </c>
      <c r="C199" s="22" t="s">
        <v>807</v>
      </c>
      <c r="D199" s="29" t="s">
        <v>116</v>
      </c>
      <c r="E199" s="24" t="s">
        <v>808</v>
      </c>
      <c r="F199" s="25">
        <v>139830</v>
      </c>
      <c r="G199" s="30" t="s">
        <v>809</v>
      </c>
      <c r="H199" s="10"/>
      <c r="I199" s="10"/>
      <c r="J199" s="10"/>
    </row>
    <row r="200" spans="1:10" ht="64.5" x14ac:dyDescent="0.25">
      <c r="A200" s="28" t="s">
        <v>810</v>
      </c>
      <c r="B200" s="21" t="s">
        <v>811</v>
      </c>
      <c r="C200" s="22" t="s">
        <v>812</v>
      </c>
      <c r="D200" s="29" t="s">
        <v>46</v>
      </c>
      <c r="E200" s="24" t="s">
        <v>813</v>
      </c>
      <c r="F200" s="25">
        <v>20296</v>
      </c>
      <c r="G200" s="30" t="s">
        <v>814</v>
      </c>
      <c r="H200" s="10"/>
      <c r="I200" s="10"/>
      <c r="J200" s="10"/>
    </row>
    <row r="201" spans="1:10" ht="51.75" x14ac:dyDescent="0.25">
      <c r="A201" s="28" t="s">
        <v>810</v>
      </c>
      <c r="B201" s="21" t="s">
        <v>811</v>
      </c>
      <c r="C201" s="22" t="s">
        <v>815</v>
      </c>
      <c r="D201" s="29" t="s">
        <v>169</v>
      </c>
      <c r="E201" s="24" t="s">
        <v>816</v>
      </c>
      <c r="F201" s="25">
        <v>20296</v>
      </c>
      <c r="G201" s="30" t="s">
        <v>817</v>
      </c>
      <c r="H201" s="10"/>
      <c r="I201" s="10"/>
      <c r="J201" s="10"/>
    </row>
    <row r="202" spans="1:10" ht="39" x14ac:dyDescent="0.25">
      <c r="A202" s="28" t="s">
        <v>810</v>
      </c>
      <c r="B202" s="21" t="s">
        <v>811</v>
      </c>
      <c r="C202" s="22" t="s">
        <v>818</v>
      </c>
      <c r="D202" s="29" t="s">
        <v>819</v>
      </c>
      <c r="E202" s="24" t="s">
        <v>820</v>
      </c>
      <c r="F202" s="25">
        <v>62540</v>
      </c>
      <c r="G202" s="30" t="s">
        <v>821</v>
      </c>
      <c r="H202" s="10"/>
      <c r="I202" s="10"/>
      <c r="J202" s="10"/>
    </row>
    <row r="203" spans="1:10" ht="64.5" x14ac:dyDescent="0.25">
      <c r="A203" s="28" t="s">
        <v>822</v>
      </c>
      <c r="B203" s="21" t="s">
        <v>823</v>
      </c>
      <c r="C203" s="22" t="s">
        <v>824</v>
      </c>
      <c r="D203" s="29" t="s">
        <v>116</v>
      </c>
      <c r="E203" s="24" t="s">
        <v>825</v>
      </c>
      <c r="F203" s="25">
        <v>161070</v>
      </c>
      <c r="G203" s="30" t="s">
        <v>826</v>
      </c>
      <c r="H203" s="10"/>
      <c r="I203" s="10"/>
      <c r="J203" s="10"/>
    </row>
    <row r="204" spans="1:10" ht="26.25" x14ac:dyDescent="0.25">
      <c r="A204" s="28" t="s">
        <v>822</v>
      </c>
      <c r="B204" s="21" t="s">
        <v>823</v>
      </c>
      <c r="C204" s="22" t="s">
        <v>827</v>
      </c>
      <c r="D204" s="29" t="s">
        <v>116</v>
      </c>
      <c r="E204" s="24" t="s">
        <v>828</v>
      </c>
      <c r="F204" s="25">
        <v>1390044.72</v>
      </c>
      <c r="G204" s="30" t="s">
        <v>829</v>
      </c>
      <c r="H204" s="10"/>
      <c r="I204" s="10"/>
      <c r="J204" s="10"/>
    </row>
    <row r="205" spans="1:10" ht="64.5" x14ac:dyDescent="0.25">
      <c r="A205" s="28" t="s">
        <v>822</v>
      </c>
      <c r="B205" s="21" t="s">
        <v>823</v>
      </c>
      <c r="C205" s="22" t="s">
        <v>830</v>
      </c>
      <c r="D205" s="29" t="s">
        <v>116</v>
      </c>
      <c r="E205" s="24" t="s">
        <v>831</v>
      </c>
      <c r="F205" s="25">
        <v>185850</v>
      </c>
      <c r="G205" s="30" t="s">
        <v>832</v>
      </c>
      <c r="H205" s="10"/>
      <c r="I205" s="10"/>
      <c r="J205" s="10"/>
    </row>
    <row r="206" spans="1:10" ht="51.75" x14ac:dyDescent="0.25">
      <c r="A206" s="28" t="s">
        <v>833</v>
      </c>
      <c r="B206" s="21" t="s">
        <v>834</v>
      </c>
      <c r="C206" s="22" t="s">
        <v>835</v>
      </c>
      <c r="D206" s="29" t="s">
        <v>836</v>
      </c>
      <c r="E206" s="24" t="s">
        <v>837</v>
      </c>
      <c r="F206" s="25">
        <v>170534.39999999999</v>
      </c>
      <c r="G206" s="30" t="s">
        <v>838</v>
      </c>
      <c r="H206" s="10"/>
      <c r="I206" s="10"/>
      <c r="J206" s="10"/>
    </row>
    <row r="207" spans="1:10" ht="51.75" x14ac:dyDescent="0.25">
      <c r="A207" s="28" t="s">
        <v>839</v>
      </c>
      <c r="B207" s="21" t="s">
        <v>840</v>
      </c>
      <c r="C207" s="22" t="s">
        <v>137</v>
      </c>
      <c r="D207" s="29" t="s">
        <v>52</v>
      </c>
      <c r="E207" s="24" t="s">
        <v>841</v>
      </c>
      <c r="F207" s="25">
        <v>145140</v>
      </c>
      <c r="G207" s="30" t="s">
        <v>842</v>
      </c>
      <c r="H207" s="10"/>
      <c r="I207" s="10"/>
      <c r="J207" s="10"/>
    </row>
    <row r="208" spans="1:10" ht="51.75" x14ac:dyDescent="0.25">
      <c r="A208" s="28" t="s">
        <v>839</v>
      </c>
      <c r="B208" s="21" t="s">
        <v>840</v>
      </c>
      <c r="C208" s="22" t="s">
        <v>570</v>
      </c>
      <c r="D208" s="29" t="s">
        <v>843</v>
      </c>
      <c r="E208" s="24" t="s">
        <v>844</v>
      </c>
      <c r="F208" s="25">
        <v>148680</v>
      </c>
      <c r="G208" s="30" t="s">
        <v>845</v>
      </c>
      <c r="H208" s="10"/>
      <c r="I208" s="10"/>
      <c r="J208" s="10"/>
    </row>
    <row r="209" spans="1:10" ht="39" x14ac:dyDescent="0.25">
      <c r="A209" s="28" t="s">
        <v>846</v>
      </c>
      <c r="B209" s="21" t="s">
        <v>847</v>
      </c>
      <c r="C209" s="22" t="s">
        <v>848</v>
      </c>
      <c r="D209" s="29" t="s">
        <v>298</v>
      </c>
      <c r="E209" s="24" t="s">
        <v>849</v>
      </c>
      <c r="F209" s="25">
        <v>10000.5</v>
      </c>
      <c r="G209" s="30" t="s">
        <v>850</v>
      </c>
      <c r="H209" s="10"/>
      <c r="I209" s="10"/>
      <c r="J209" s="10"/>
    </row>
    <row r="210" spans="1:10" ht="64.5" x14ac:dyDescent="0.25">
      <c r="A210" s="28" t="s">
        <v>851</v>
      </c>
      <c r="B210" s="21" t="s">
        <v>852</v>
      </c>
      <c r="C210" s="22" t="s">
        <v>853</v>
      </c>
      <c r="D210" s="29" t="s">
        <v>116</v>
      </c>
      <c r="E210" s="24" t="s">
        <v>854</v>
      </c>
      <c r="F210" s="25">
        <v>111510</v>
      </c>
      <c r="G210" s="30" t="s">
        <v>855</v>
      </c>
      <c r="H210" s="10"/>
      <c r="I210" s="10"/>
      <c r="J210" s="10"/>
    </row>
    <row r="211" spans="1:10" ht="64.5" x14ac:dyDescent="0.25">
      <c r="A211" s="28" t="s">
        <v>851</v>
      </c>
      <c r="B211" s="21" t="s">
        <v>852</v>
      </c>
      <c r="C211" s="22" t="s">
        <v>856</v>
      </c>
      <c r="D211" s="29" t="s">
        <v>116</v>
      </c>
      <c r="E211" s="24" t="s">
        <v>857</v>
      </c>
      <c r="F211" s="25">
        <v>143370</v>
      </c>
      <c r="G211" s="30" t="s">
        <v>858</v>
      </c>
      <c r="H211" s="10"/>
      <c r="I211" s="10"/>
      <c r="J211" s="10"/>
    </row>
    <row r="212" spans="1:10" ht="51.75" x14ac:dyDescent="0.25">
      <c r="A212" s="28" t="s">
        <v>851</v>
      </c>
      <c r="B212" s="21" t="s">
        <v>852</v>
      </c>
      <c r="C212" s="22" t="s">
        <v>859</v>
      </c>
      <c r="D212" s="29" t="s">
        <v>740</v>
      </c>
      <c r="E212" s="24" t="s">
        <v>860</v>
      </c>
      <c r="F212" s="25">
        <v>125520</v>
      </c>
      <c r="G212" s="30" t="s">
        <v>861</v>
      </c>
      <c r="H212" s="10"/>
      <c r="I212" s="10"/>
      <c r="J212" s="10"/>
    </row>
    <row r="213" spans="1:10" ht="51.75" x14ac:dyDescent="0.25">
      <c r="A213" s="28" t="s">
        <v>851</v>
      </c>
      <c r="B213" s="21" t="s">
        <v>852</v>
      </c>
      <c r="C213" s="22" t="s">
        <v>862</v>
      </c>
      <c r="D213" s="29" t="s">
        <v>110</v>
      </c>
      <c r="E213" s="24" t="s">
        <v>860</v>
      </c>
      <c r="F213" s="25">
        <v>207090</v>
      </c>
      <c r="G213" s="30" t="s">
        <v>861</v>
      </c>
      <c r="H213" s="10"/>
      <c r="I213" s="10"/>
      <c r="J213" s="10"/>
    </row>
    <row r="214" spans="1:10" ht="39" x14ac:dyDescent="0.25">
      <c r="A214" s="28" t="s">
        <v>851</v>
      </c>
      <c r="B214" s="21" t="s">
        <v>852</v>
      </c>
      <c r="C214" s="22" t="s">
        <v>863</v>
      </c>
      <c r="D214" s="29" t="s">
        <v>864</v>
      </c>
      <c r="E214" s="24" t="s">
        <v>865</v>
      </c>
      <c r="F214" s="25">
        <v>207208</v>
      </c>
      <c r="G214" s="30" t="s">
        <v>866</v>
      </c>
      <c r="H214" s="10"/>
      <c r="I214" s="10"/>
      <c r="J214" s="10"/>
    </row>
    <row r="215" spans="1:10" ht="39" x14ac:dyDescent="0.25">
      <c r="A215" s="28" t="s">
        <v>851</v>
      </c>
      <c r="B215" s="21" t="s">
        <v>852</v>
      </c>
      <c r="C215" s="22" t="s">
        <v>867</v>
      </c>
      <c r="D215" s="29" t="s">
        <v>868</v>
      </c>
      <c r="E215" s="24" t="s">
        <v>865</v>
      </c>
      <c r="F215" s="25">
        <v>142485</v>
      </c>
      <c r="G215" s="30" t="s">
        <v>866</v>
      </c>
      <c r="H215" s="10"/>
      <c r="I215" s="10"/>
      <c r="J215" s="10"/>
    </row>
    <row r="216" spans="1:10" ht="39" x14ac:dyDescent="0.25">
      <c r="A216" s="28" t="s">
        <v>851</v>
      </c>
      <c r="B216" s="21" t="s">
        <v>852</v>
      </c>
      <c r="C216" s="22" t="s">
        <v>869</v>
      </c>
      <c r="D216" s="29" t="s">
        <v>870</v>
      </c>
      <c r="E216" s="24" t="s">
        <v>865</v>
      </c>
      <c r="F216" s="25">
        <v>77290</v>
      </c>
      <c r="G216" s="30" t="s">
        <v>866</v>
      </c>
      <c r="H216" s="10"/>
      <c r="I216" s="10"/>
      <c r="J216" s="10"/>
    </row>
    <row r="217" spans="1:10" ht="39" x14ac:dyDescent="0.25">
      <c r="A217" s="28" t="s">
        <v>851</v>
      </c>
      <c r="B217" s="21" t="s">
        <v>852</v>
      </c>
      <c r="C217" s="22" t="s">
        <v>871</v>
      </c>
      <c r="D217" s="29" t="s">
        <v>872</v>
      </c>
      <c r="E217" s="24" t="s">
        <v>865</v>
      </c>
      <c r="F217" s="25">
        <v>186361</v>
      </c>
      <c r="G217" s="30" t="s">
        <v>873</v>
      </c>
      <c r="H217" s="10"/>
      <c r="I217" s="10"/>
      <c r="J217" s="10"/>
    </row>
    <row r="218" spans="1:10" ht="39" x14ac:dyDescent="0.25">
      <c r="A218" s="28" t="s">
        <v>851</v>
      </c>
      <c r="B218" s="21" t="s">
        <v>852</v>
      </c>
      <c r="C218" s="22" t="s">
        <v>874</v>
      </c>
      <c r="D218" s="29" t="s">
        <v>875</v>
      </c>
      <c r="E218" s="24" t="s">
        <v>876</v>
      </c>
      <c r="F218" s="25">
        <v>45312</v>
      </c>
      <c r="G218" s="30" t="s">
        <v>877</v>
      </c>
      <c r="H218" s="10"/>
      <c r="I218" s="10"/>
      <c r="J218" s="10"/>
    </row>
    <row r="219" spans="1:10" ht="51.75" x14ac:dyDescent="0.25">
      <c r="A219" s="28" t="s">
        <v>878</v>
      </c>
      <c r="B219" s="21" t="s">
        <v>879</v>
      </c>
      <c r="C219" s="22" t="s">
        <v>880</v>
      </c>
      <c r="D219" s="29" t="s">
        <v>754</v>
      </c>
      <c r="E219" s="24" t="s">
        <v>881</v>
      </c>
      <c r="F219" s="25">
        <v>112749</v>
      </c>
      <c r="G219" s="30" t="s">
        <v>882</v>
      </c>
      <c r="H219" s="10"/>
      <c r="I219" s="10"/>
      <c r="J219" s="10"/>
    </row>
    <row r="220" spans="1:10" ht="51.75" x14ac:dyDescent="0.25">
      <c r="A220" s="28" t="s">
        <v>883</v>
      </c>
      <c r="B220" s="21" t="s">
        <v>884</v>
      </c>
      <c r="C220" s="22" t="s">
        <v>105</v>
      </c>
      <c r="D220" s="29" t="s">
        <v>128</v>
      </c>
      <c r="E220" s="24" t="s">
        <v>885</v>
      </c>
      <c r="F220" s="25">
        <v>186912</v>
      </c>
      <c r="G220" s="30" t="s">
        <v>886</v>
      </c>
      <c r="H220" s="10"/>
      <c r="I220" s="10"/>
      <c r="J220" s="10"/>
    </row>
    <row r="221" spans="1:10" ht="51.75" x14ac:dyDescent="0.25">
      <c r="A221" s="28" t="s">
        <v>887</v>
      </c>
      <c r="B221" s="21" t="s">
        <v>888</v>
      </c>
      <c r="C221" s="22" t="s">
        <v>889</v>
      </c>
      <c r="D221" s="29" t="s">
        <v>336</v>
      </c>
      <c r="E221" s="24" t="s">
        <v>890</v>
      </c>
      <c r="F221" s="25">
        <v>205025</v>
      </c>
      <c r="G221" s="30" t="s">
        <v>891</v>
      </c>
      <c r="H221" s="10"/>
      <c r="I221" s="10"/>
      <c r="J221" s="10"/>
    </row>
    <row r="222" spans="1:10" ht="51.75" x14ac:dyDescent="0.25">
      <c r="A222" s="28" t="s">
        <v>887</v>
      </c>
      <c r="B222" s="21" t="s">
        <v>888</v>
      </c>
      <c r="C222" s="22" t="s">
        <v>190</v>
      </c>
      <c r="D222" s="29" t="s">
        <v>643</v>
      </c>
      <c r="E222" s="24" t="s">
        <v>892</v>
      </c>
      <c r="F222" s="25">
        <v>27435</v>
      </c>
      <c r="G222" s="30" t="s">
        <v>893</v>
      </c>
      <c r="H222" s="10"/>
      <c r="I222" s="10"/>
      <c r="J222" s="10"/>
    </row>
    <row r="223" spans="1:10" ht="51.75" x14ac:dyDescent="0.25">
      <c r="A223" s="28" t="s">
        <v>894</v>
      </c>
      <c r="B223" s="21" t="s">
        <v>895</v>
      </c>
      <c r="C223" s="22" t="s">
        <v>896</v>
      </c>
      <c r="D223" s="29" t="s">
        <v>68</v>
      </c>
      <c r="E223" s="24" t="s">
        <v>897</v>
      </c>
      <c r="F223" s="25">
        <v>43134</v>
      </c>
      <c r="G223" s="30" t="s">
        <v>898</v>
      </c>
      <c r="H223" s="10"/>
      <c r="I223" s="10"/>
      <c r="J223" s="10"/>
    </row>
    <row r="224" spans="1:10" ht="51.75" x14ac:dyDescent="0.25">
      <c r="A224" s="28" t="s">
        <v>899</v>
      </c>
      <c r="B224" s="21" t="s">
        <v>900</v>
      </c>
      <c r="C224" s="22" t="s">
        <v>239</v>
      </c>
      <c r="D224" s="29" t="s">
        <v>102</v>
      </c>
      <c r="E224" s="24" t="s">
        <v>901</v>
      </c>
      <c r="F224" s="25">
        <v>199420</v>
      </c>
      <c r="G224" s="30" t="s">
        <v>902</v>
      </c>
      <c r="H224" s="10"/>
      <c r="I224" s="10"/>
      <c r="J224" s="10"/>
    </row>
    <row r="225" spans="1:10" ht="51.75" x14ac:dyDescent="0.25">
      <c r="A225" s="28" t="s">
        <v>899</v>
      </c>
      <c r="B225" s="21" t="s">
        <v>900</v>
      </c>
      <c r="C225" s="22" t="s">
        <v>254</v>
      </c>
      <c r="D225" s="29" t="s">
        <v>102</v>
      </c>
      <c r="E225" s="24" t="s">
        <v>903</v>
      </c>
      <c r="F225" s="25">
        <v>199420</v>
      </c>
      <c r="G225" s="30" t="s">
        <v>904</v>
      </c>
      <c r="H225" s="10"/>
      <c r="I225" s="10"/>
      <c r="J225" s="10"/>
    </row>
    <row r="226" spans="1:10" ht="39" x14ac:dyDescent="0.25">
      <c r="A226" s="28" t="s">
        <v>899</v>
      </c>
      <c r="B226" s="21" t="s">
        <v>900</v>
      </c>
      <c r="C226" s="22" t="s">
        <v>403</v>
      </c>
      <c r="D226" s="29" t="s">
        <v>35</v>
      </c>
      <c r="E226" s="24" t="s">
        <v>905</v>
      </c>
      <c r="F226" s="25">
        <v>194523</v>
      </c>
      <c r="G226" s="30" t="s">
        <v>906</v>
      </c>
      <c r="H226" s="10"/>
      <c r="I226" s="10"/>
      <c r="J226" s="10"/>
    </row>
    <row r="227" spans="1:10" ht="51.75" x14ac:dyDescent="0.25">
      <c r="A227" s="28" t="s">
        <v>907</v>
      </c>
      <c r="B227" s="21" t="s">
        <v>908</v>
      </c>
      <c r="C227" s="22" t="s">
        <v>205</v>
      </c>
      <c r="D227" s="29" t="s">
        <v>212</v>
      </c>
      <c r="E227" s="24" t="s">
        <v>909</v>
      </c>
      <c r="F227" s="25">
        <v>65195</v>
      </c>
      <c r="G227" s="30" t="s">
        <v>910</v>
      </c>
      <c r="H227" s="10"/>
      <c r="I227" s="10"/>
      <c r="J227" s="10"/>
    </row>
    <row r="228" spans="1:10" ht="39" x14ac:dyDescent="0.25">
      <c r="A228" s="28" t="s">
        <v>911</v>
      </c>
      <c r="B228" s="21" t="s">
        <v>912</v>
      </c>
      <c r="C228" s="22" t="s">
        <v>232</v>
      </c>
      <c r="D228" s="29" t="s">
        <v>913</v>
      </c>
      <c r="E228" s="24" t="s">
        <v>914</v>
      </c>
      <c r="F228" s="25">
        <v>258361</v>
      </c>
      <c r="G228" s="30" t="s">
        <v>915</v>
      </c>
      <c r="H228" s="10"/>
      <c r="I228" s="10"/>
      <c r="J228" s="10"/>
    </row>
    <row r="229" spans="1:10" x14ac:dyDescent="0.25">
      <c r="A229" s="28" t="s">
        <v>916</v>
      </c>
      <c r="B229" s="21" t="s">
        <v>917</v>
      </c>
      <c r="C229" s="22" t="s">
        <v>918</v>
      </c>
      <c r="D229" s="29" t="s">
        <v>459</v>
      </c>
      <c r="E229" s="24" t="s">
        <v>919</v>
      </c>
      <c r="F229" s="25">
        <v>197384.02</v>
      </c>
      <c r="G229" s="30" t="s">
        <v>920</v>
      </c>
      <c r="H229" s="10"/>
      <c r="I229" s="10"/>
      <c r="J229" s="10"/>
    </row>
    <row r="230" spans="1:10" ht="26.25" x14ac:dyDescent="0.25">
      <c r="A230" s="28" t="s">
        <v>921</v>
      </c>
      <c r="B230" s="21" t="s">
        <v>922</v>
      </c>
      <c r="C230" s="22" t="s">
        <v>395</v>
      </c>
      <c r="D230" s="29" t="s">
        <v>132</v>
      </c>
      <c r="E230" s="24" t="s">
        <v>923</v>
      </c>
      <c r="F230" s="25">
        <v>100000</v>
      </c>
      <c r="G230" s="30" t="s">
        <v>924</v>
      </c>
      <c r="H230" s="10"/>
      <c r="I230" s="10"/>
      <c r="J230" s="10"/>
    </row>
    <row r="231" spans="1:10" ht="26.25" x14ac:dyDescent="0.25">
      <c r="A231" s="28" t="s">
        <v>921</v>
      </c>
      <c r="B231" s="21" t="s">
        <v>922</v>
      </c>
      <c r="C231" s="22" t="s">
        <v>925</v>
      </c>
      <c r="D231" s="29" t="s">
        <v>212</v>
      </c>
      <c r="E231" s="24" t="s">
        <v>926</v>
      </c>
      <c r="F231" s="25">
        <v>9300</v>
      </c>
      <c r="G231" s="30" t="s">
        <v>927</v>
      </c>
      <c r="H231" s="10"/>
      <c r="I231" s="10"/>
      <c r="J231" s="10"/>
    </row>
    <row r="232" spans="1:10" ht="26.25" x14ac:dyDescent="0.25">
      <c r="A232" s="28" t="s">
        <v>921</v>
      </c>
      <c r="B232" s="21" t="s">
        <v>922</v>
      </c>
      <c r="C232" s="22" t="s">
        <v>392</v>
      </c>
      <c r="D232" s="29" t="s">
        <v>212</v>
      </c>
      <c r="E232" s="24" t="s">
        <v>926</v>
      </c>
      <c r="F232" s="25">
        <v>9300</v>
      </c>
      <c r="G232" s="30" t="s">
        <v>927</v>
      </c>
      <c r="H232" s="10"/>
      <c r="I232" s="10"/>
      <c r="J232" s="10"/>
    </row>
    <row r="233" spans="1:10" ht="26.25" x14ac:dyDescent="0.25">
      <c r="A233" s="28" t="s">
        <v>928</v>
      </c>
      <c r="B233" s="21" t="s">
        <v>929</v>
      </c>
      <c r="C233" s="22" t="s">
        <v>930</v>
      </c>
      <c r="D233" s="29" t="s">
        <v>85</v>
      </c>
      <c r="E233" s="24" t="s">
        <v>931</v>
      </c>
      <c r="F233" s="25">
        <v>203085.98</v>
      </c>
      <c r="G233" s="30" t="s">
        <v>932</v>
      </c>
      <c r="H233" s="10"/>
      <c r="I233" s="10"/>
      <c r="J233" s="10"/>
    </row>
    <row r="234" spans="1:10" ht="39" x14ac:dyDescent="0.25">
      <c r="A234" s="28" t="s">
        <v>933</v>
      </c>
      <c r="B234" s="21" t="s">
        <v>934</v>
      </c>
      <c r="C234" s="22" t="s">
        <v>935</v>
      </c>
      <c r="D234" s="29" t="s">
        <v>870</v>
      </c>
      <c r="E234" s="24" t="s">
        <v>936</v>
      </c>
      <c r="F234" s="25">
        <v>50000</v>
      </c>
      <c r="G234" s="30" t="s">
        <v>937</v>
      </c>
      <c r="H234" s="10"/>
      <c r="I234" s="10"/>
      <c r="J234" s="10"/>
    </row>
    <row r="235" spans="1:10" ht="26.25" x14ac:dyDescent="0.25">
      <c r="A235" s="28" t="s">
        <v>938</v>
      </c>
      <c r="B235" s="21" t="s">
        <v>939</v>
      </c>
      <c r="C235" s="22" t="s">
        <v>940</v>
      </c>
      <c r="D235" s="29" t="s">
        <v>941</v>
      </c>
      <c r="E235" s="24" t="s">
        <v>942</v>
      </c>
      <c r="F235" s="25">
        <v>16765</v>
      </c>
      <c r="G235" s="30" t="s">
        <v>943</v>
      </c>
      <c r="H235" s="10"/>
      <c r="I235" s="10"/>
      <c r="J235" s="10"/>
    </row>
    <row r="236" spans="1:10" ht="26.25" x14ac:dyDescent="0.25">
      <c r="A236" s="28" t="s">
        <v>938</v>
      </c>
      <c r="B236" s="21" t="s">
        <v>939</v>
      </c>
      <c r="C236" s="22" t="s">
        <v>944</v>
      </c>
      <c r="D236" s="29" t="s">
        <v>945</v>
      </c>
      <c r="E236" s="24" t="s">
        <v>942</v>
      </c>
      <c r="F236" s="25">
        <v>22003</v>
      </c>
      <c r="G236" s="30" t="s">
        <v>943</v>
      </c>
      <c r="H236" s="10"/>
      <c r="I236" s="10"/>
      <c r="J236" s="10"/>
    </row>
    <row r="237" spans="1:10" ht="26.25" x14ac:dyDescent="0.25">
      <c r="A237" s="28" t="s">
        <v>938</v>
      </c>
      <c r="B237" s="21" t="s">
        <v>939</v>
      </c>
      <c r="C237" s="22" t="s">
        <v>940</v>
      </c>
      <c r="D237" s="29" t="s">
        <v>946</v>
      </c>
      <c r="E237" s="24" t="s">
        <v>947</v>
      </c>
      <c r="F237" s="25">
        <v>16765</v>
      </c>
      <c r="G237" s="30" t="s">
        <v>948</v>
      </c>
      <c r="H237" s="10"/>
      <c r="I237" s="10"/>
      <c r="J237" s="10"/>
    </row>
    <row r="238" spans="1:10" ht="26.25" x14ac:dyDescent="0.25">
      <c r="A238" s="28" t="s">
        <v>938</v>
      </c>
      <c r="B238" s="21" t="s">
        <v>939</v>
      </c>
      <c r="C238" s="22" t="s">
        <v>944</v>
      </c>
      <c r="D238" s="29" t="s">
        <v>945</v>
      </c>
      <c r="E238" s="24" t="s">
        <v>947</v>
      </c>
      <c r="F238" s="25">
        <v>22003</v>
      </c>
      <c r="G238" s="30" t="s">
        <v>948</v>
      </c>
      <c r="H238" s="10"/>
      <c r="I238" s="10"/>
      <c r="J238" s="10"/>
    </row>
    <row r="239" spans="1:10" ht="26.25" x14ac:dyDescent="0.25">
      <c r="A239" s="28" t="s">
        <v>938</v>
      </c>
      <c r="B239" s="21" t="s">
        <v>939</v>
      </c>
      <c r="C239" s="22" t="s">
        <v>949</v>
      </c>
      <c r="D239" s="29" t="s">
        <v>950</v>
      </c>
      <c r="E239" s="24" t="s">
        <v>951</v>
      </c>
      <c r="F239" s="25">
        <v>27991.49</v>
      </c>
      <c r="G239" s="30" t="s">
        <v>952</v>
      </c>
      <c r="H239" s="10"/>
      <c r="I239" s="10"/>
      <c r="J239" s="10"/>
    </row>
    <row r="240" spans="1:10" ht="26.25" x14ac:dyDescent="0.25">
      <c r="A240" s="28" t="s">
        <v>953</v>
      </c>
      <c r="B240" s="21" t="s">
        <v>954</v>
      </c>
      <c r="C240" s="22" t="s">
        <v>955</v>
      </c>
      <c r="D240" s="29" t="s">
        <v>185</v>
      </c>
      <c r="E240" s="24" t="s">
        <v>956</v>
      </c>
      <c r="F240" s="25">
        <v>9499</v>
      </c>
      <c r="G240" s="30" t="s">
        <v>957</v>
      </c>
      <c r="H240" s="10"/>
      <c r="I240" s="10"/>
      <c r="J240" s="10"/>
    </row>
    <row r="241" spans="1:10" ht="26.25" x14ac:dyDescent="0.25">
      <c r="A241" s="28" t="s">
        <v>953</v>
      </c>
      <c r="B241" s="21" t="s">
        <v>954</v>
      </c>
      <c r="C241" s="22" t="s">
        <v>958</v>
      </c>
      <c r="D241" s="29" t="s">
        <v>46</v>
      </c>
      <c r="E241" s="24" t="s">
        <v>956</v>
      </c>
      <c r="F241" s="25">
        <v>4484</v>
      </c>
      <c r="G241" s="30" t="s">
        <v>957</v>
      </c>
      <c r="H241" s="10"/>
      <c r="I241" s="10"/>
      <c r="J241" s="10"/>
    </row>
    <row r="242" spans="1:10" ht="26.25" x14ac:dyDescent="0.25">
      <c r="A242" s="28" t="s">
        <v>959</v>
      </c>
      <c r="B242" s="21" t="s">
        <v>960</v>
      </c>
      <c r="C242" s="22" t="s">
        <v>930</v>
      </c>
      <c r="D242" s="29" t="s">
        <v>961</v>
      </c>
      <c r="E242" s="24" t="s">
        <v>962</v>
      </c>
      <c r="F242" s="25">
        <v>195542.85</v>
      </c>
      <c r="G242" s="30" t="s">
        <v>963</v>
      </c>
      <c r="H242" s="10"/>
      <c r="I242" s="10"/>
      <c r="J242" s="10"/>
    </row>
    <row r="243" spans="1:10" ht="25.5" x14ac:dyDescent="0.25">
      <c r="A243" s="28" t="s">
        <v>964</v>
      </c>
      <c r="B243" s="21" t="s">
        <v>965</v>
      </c>
      <c r="C243" s="22" t="s">
        <v>469</v>
      </c>
      <c r="D243" s="29" t="s">
        <v>298</v>
      </c>
      <c r="E243" s="24" t="s">
        <v>966</v>
      </c>
      <c r="F243" s="25">
        <v>57820</v>
      </c>
      <c r="G243" s="30" t="s">
        <v>967</v>
      </c>
      <c r="H243" s="10"/>
      <c r="I243" s="10"/>
      <c r="J243" s="10"/>
    </row>
    <row r="244" spans="1:10" ht="26.25" x14ac:dyDescent="0.25">
      <c r="A244" s="28" t="s">
        <v>968</v>
      </c>
      <c r="B244" s="21" t="s">
        <v>969</v>
      </c>
      <c r="C244" s="22" t="s">
        <v>970</v>
      </c>
      <c r="D244" s="29" t="s">
        <v>971</v>
      </c>
      <c r="E244" s="24" t="s">
        <v>972</v>
      </c>
      <c r="F244" s="25">
        <v>49241.2</v>
      </c>
      <c r="G244" s="30" t="s">
        <v>973</v>
      </c>
      <c r="H244" s="10"/>
      <c r="I244" s="10"/>
      <c r="J244" s="10"/>
    </row>
    <row r="245" spans="1:10" ht="51.75" x14ac:dyDescent="0.25">
      <c r="A245" s="28" t="s">
        <v>974</v>
      </c>
      <c r="B245" s="21" t="s">
        <v>975</v>
      </c>
      <c r="C245" s="22" t="s">
        <v>976</v>
      </c>
      <c r="D245" s="29" t="s">
        <v>977</v>
      </c>
      <c r="E245" s="24" t="s">
        <v>978</v>
      </c>
      <c r="F245" s="25">
        <v>142780</v>
      </c>
      <c r="G245" s="30" t="s">
        <v>979</v>
      </c>
      <c r="H245" s="10"/>
      <c r="I245" s="10"/>
      <c r="J245" s="10"/>
    </row>
    <row r="246" spans="1:10" ht="51.75" x14ac:dyDescent="0.25">
      <c r="A246" s="28" t="s">
        <v>974</v>
      </c>
      <c r="B246" s="21" t="s">
        <v>975</v>
      </c>
      <c r="C246" s="22" t="s">
        <v>976</v>
      </c>
      <c r="D246" s="29" t="s">
        <v>977</v>
      </c>
      <c r="E246" s="24" t="s">
        <v>980</v>
      </c>
      <c r="F246" s="25">
        <v>142780</v>
      </c>
      <c r="G246" s="30" t="s">
        <v>981</v>
      </c>
      <c r="H246" s="10"/>
      <c r="I246" s="10"/>
      <c r="J246" s="10"/>
    </row>
    <row r="247" spans="1:10" ht="51.75" x14ac:dyDescent="0.25">
      <c r="A247" s="28" t="s">
        <v>113</v>
      </c>
      <c r="B247" s="21" t="s">
        <v>114</v>
      </c>
      <c r="C247" s="22" t="s">
        <v>982</v>
      </c>
      <c r="D247" s="29" t="s">
        <v>106</v>
      </c>
      <c r="E247" s="24" t="s">
        <v>983</v>
      </c>
      <c r="F247" s="25">
        <v>162840</v>
      </c>
      <c r="G247" s="30" t="s">
        <v>984</v>
      </c>
      <c r="H247" s="10"/>
      <c r="I247" s="10"/>
      <c r="J247" s="10"/>
    </row>
    <row r="248" spans="1:10" ht="51.75" x14ac:dyDescent="0.25">
      <c r="A248" s="28" t="s">
        <v>985</v>
      </c>
      <c r="B248" s="21" t="s">
        <v>986</v>
      </c>
      <c r="C248" s="22" t="s">
        <v>987</v>
      </c>
      <c r="D248" s="29" t="s">
        <v>988</v>
      </c>
      <c r="E248" s="24" t="s">
        <v>989</v>
      </c>
      <c r="F248" s="25">
        <v>188800</v>
      </c>
      <c r="G248" s="30" t="s">
        <v>990</v>
      </c>
      <c r="H248" s="10"/>
      <c r="I248" s="10"/>
      <c r="J248" s="10"/>
    </row>
    <row r="249" spans="1:10" ht="39" x14ac:dyDescent="0.25">
      <c r="A249" s="28" t="s">
        <v>991</v>
      </c>
      <c r="B249" s="21" t="s">
        <v>992</v>
      </c>
      <c r="C249" s="22" t="s">
        <v>993</v>
      </c>
      <c r="D249" s="29" t="s">
        <v>950</v>
      </c>
      <c r="E249" s="24" t="s">
        <v>994</v>
      </c>
      <c r="F249" s="25">
        <v>31959.119999999999</v>
      </c>
      <c r="G249" s="30" t="s">
        <v>995</v>
      </c>
      <c r="H249" s="10"/>
      <c r="I249" s="10"/>
      <c r="J249" s="10"/>
    </row>
    <row r="250" spans="1:10" ht="38.25" x14ac:dyDescent="0.25">
      <c r="A250" s="28" t="s">
        <v>996</v>
      </c>
      <c r="B250" s="21" t="s">
        <v>997</v>
      </c>
      <c r="C250" s="22" t="s">
        <v>558</v>
      </c>
      <c r="D250" s="29" t="s">
        <v>35</v>
      </c>
      <c r="E250" s="24" t="s">
        <v>998</v>
      </c>
      <c r="F250" s="25">
        <v>26101.599999999999</v>
      </c>
      <c r="G250" s="30" t="s">
        <v>999</v>
      </c>
      <c r="H250" s="10"/>
      <c r="I250" s="10"/>
      <c r="J250" s="10"/>
    </row>
    <row r="251" spans="1:10" ht="39" x14ac:dyDescent="0.25">
      <c r="A251" s="28" t="s">
        <v>1000</v>
      </c>
      <c r="B251" s="21" t="s">
        <v>1001</v>
      </c>
      <c r="C251" s="22" t="s">
        <v>1002</v>
      </c>
      <c r="D251" s="29" t="s">
        <v>85</v>
      </c>
      <c r="E251" s="24" t="s">
        <v>1003</v>
      </c>
      <c r="F251" s="25">
        <v>15907.51</v>
      </c>
      <c r="G251" s="30" t="s">
        <v>1004</v>
      </c>
      <c r="H251" s="10"/>
      <c r="I251" s="10"/>
      <c r="J251" s="10"/>
    </row>
    <row r="252" spans="1:10" ht="39" x14ac:dyDescent="0.25">
      <c r="A252" s="28" t="s">
        <v>1005</v>
      </c>
      <c r="B252" s="32" t="s">
        <v>1006</v>
      </c>
      <c r="C252" s="22" t="s">
        <v>1007</v>
      </c>
      <c r="D252" s="29" t="s">
        <v>35</v>
      </c>
      <c r="E252" s="24" t="s">
        <v>1008</v>
      </c>
      <c r="F252" s="25">
        <v>18372.599999999999</v>
      </c>
      <c r="G252" s="30" t="s">
        <v>1009</v>
      </c>
      <c r="H252" s="10"/>
      <c r="I252" s="10"/>
      <c r="J252" s="10"/>
    </row>
    <row r="253" spans="1:10" ht="39" x14ac:dyDescent="0.25">
      <c r="A253" s="28" t="s">
        <v>1010</v>
      </c>
      <c r="B253" s="32" t="s">
        <v>1011</v>
      </c>
      <c r="C253" s="22" t="s">
        <v>178</v>
      </c>
      <c r="D253" s="29" t="s">
        <v>298</v>
      </c>
      <c r="E253" s="24" t="s">
        <v>1008</v>
      </c>
      <c r="F253" s="25">
        <v>31747.9</v>
      </c>
      <c r="G253" s="30" t="s">
        <v>1012</v>
      </c>
      <c r="H253" s="10"/>
      <c r="I253" s="10"/>
      <c r="J253" s="10"/>
    </row>
    <row r="254" spans="1:10" ht="26.25" x14ac:dyDescent="0.25">
      <c r="A254" s="28" t="s">
        <v>1013</v>
      </c>
      <c r="B254" s="32" t="s">
        <v>1014</v>
      </c>
      <c r="C254" s="22" t="s">
        <v>1015</v>
      </c>
      <c r="D254" s="29" t="s">
        <v>35</v>
      </c>
      <c r="E254" s="24" t="s">
        <v>1016</v>
      </c>
      <c r="F254" s="25">
        <v>150792.20000000001</v>
      </c>
      <c r="G254" s="30" t="s">
        <v>1017</v>
      </c>
      <c r="H254" s="10"/>
      <c r="I254" s="10"/>
      <c r="J254" s="10"/>
    </row>
    <row r="255" spans="1:10" ht="39" x14ac:dyDescent="0.25">
      <c r="A255" s="28" t="s">
        <v>1018</v>
      </c>
      <c r="B255" s="32" t="s">
        <v>1019</v>
      </c>
      <c r="C255" s="22" t="s">
        <v>1020</v>
      </c>
      <c r="D255" s="29" t="s">
        <v>85</v>
      </c>
      <c r="E255" s="24" t="s">
        <v>1003</v>
      </c>
      <c r="F255" s="25">
        <v>22656</v>
      </c>
      <c r="G255" s="30" t="s">
        <v>1021</v>
      </c>
      <c r="H255" s="10"/>
      <c r="I255" s="10"/>
      <c r="J255" s="10"/>
    </row>
    <row r="256" spans="1:10" ht="39" x14ac:dyDescent="0.25">
      <c r="A256" s="28" t="s">
        <v>1022</v>
      </c>
      <c r="B256" s="32" t="s">
        <v>1023</v>
      </c>
      <c r="C256" s="22" t="s">
        <v>1024</v>
      </c>
      <c r="D256" s="29" t="s">
        <v>68</v>
      </c>
      <c r="E256" s="24" t="s">
        <v>1003</v>
      </c>
      <c r="F256" s="25">
        <v>17334.2</v>
      </c>
      <c r="G256" s="30" t="s">
        <v>1025</v>
      </c>
      <c r="H256" s="10"/>
      <c r="I256" s="10"/>
      <c r="J256" s="10"/>
    </row>
    <row r="257" spans="1:10" ht="39" x14ac:dyDescent="0.25">
      <c r="A257" s="28" t="s">
        <v>1026</v>
      </c>
      <c r="B257" s="32" t="s">
        <v>1027</v>
      </c>
      <c r="C257" s="22" t="s">
        <v>982</v>
      </c>
      <c r="D257" s="29" t="s">
        <v>792</v>
      </c>
      <c r="E257" s="24" t="s">
        <v>1028</v>
      </c>
      <c r="F257" s="25">
        <v>157270.39999999999</v>
      </c>
      <c r="G257" s="30" t="s">
        <v>1029</v>
      </c>
      <c r="H257" s="10"/>
      <c r="I257" s="10"/>
      <c r="J257" s="10"/>
    </row>
    <row r="258" spans="1:10" ht="26.25" x14ac:dyDescent="0.25">
      <c r="A258" s="28" t="s">
        <v>1030</v>
      </c>
      <c r="B258" s="32" t="s">
        <v>1031</v>
      </c>
      <c r="C258" s="22" t="s">
        <v>1032</v>
      </c>
      <c r="D258" s="29" t="s">
        <v>132</v>
      </c>
      <c r="E258" s="24" t="s">
        <v>1033</v>
      </c>
      <c r="F258" s="25">
        <v>512532.12</v>
      </c>
      <c r="G258" s="30" t="s">
        <v>1034</v>
      </c>
      <c r="H258" s="10"/>
      <c r="I258" s="10"/>
      <c r="J258" s="10"/>
    </row>
    <row r="259" spans="1:10" x14ac:dyDescent="0.25">
      <c r="A259" s="28" t="s">
        <v>1035</v>
      </c>
      <c r="B259" s="32" t="s">
        <v>1036</v>
      </c>
      <c r="C259" s="22" t="s">
        <v>1037</v>
      </c>
      <c r="D259" s="29" t="s">
        <v>106</v>
      </c>
      <c r="E259" s="24" t="s">
        <v>1038</v>
      </c>
      <c r="F259" s="25">
        <v>184025.84</v>
      </c>
      <c r="G259" s="30" t="s">
        <v>1039</v>
      </c>
      <c r="H259" s="10"/>
      <c r="I259" s="10"/>
      <c r="J259" s="10"/>
    </row>
    <row r="260" spans="1:10" ht="26.25" x14ac:dyDescent="0.25">
      <c r="A260" s="28" t="s">
        <v>1040</v>
      </c>
      <c r="B260" s="32" t="s">
        <v>1041</v>
      </c>
      <c r="C260" s="22" t="s">
        <v>830</v>
      </c>
      <c r="D260" s="29" t="s">
        <v>62</v>
      </c>
      <c r="E260" s="24" t="s">
        <v>1042</v>
      </c>
      <c r="F260" s="25">
        <v>99846.88</v>
      </c>
      <c r="G260" s="30" t="s">
        <v>1043</v>
      </c>
      <c r="H260" s="10"/>
      <c r="I260" s="10"/>
      <c r="J260" s="10"/>
    </row>
    <row r="261" spans="1:10" ht="39" x14ac:dyDescent="0.25">
      <c r="A261" s="28" t="s">
        <v>488</v>
      </c>
      <c r="B261" s="32" t="s">
        <v>489</v>
      </c>
      <c r="C261" s="22" t="s">
        <v>1044</v>
      </c>
      <c r="D261" s="29" t="s">
        <v>792</v>
      </c>
      <c r="E261" s="24" t="s">
        <v>1045</v>
      </c>
      <c r="F261" s="25">
        <v>32500</v>
      </c>
      <c r="G261" s="30" t="s">
        <v>1046</v>
      </c>
      <c r="H261" s="10"/>
      <c r="I261" s="10"/>
      <c r="J261" s="10"/>
    </row>
    <row r="262" spans="1:10" ht="51.75" x14ac:dyDescent="0.25">
      <c r="A262" s="28" t="s">
        <v>646</v>
      </c>
      <c r="B262" s="32" t="s">
        <v>647</v>
      </c>
      <c r="C262" s="22" t="s">
        <v>249</v>
      </c>
      <c r="D262" s="29" t="s">
        <v>62</v>
      </c>
      <c r="E262" s="24" t="s">
        <v>1047</v>
      </c>
      <c r="F262" s="25">
        <v>79026.45</v>
      </c>
      <c r="G262" s="30" t="s">
        <v>1048</v>
      </c>
      <c r="H262" s="10"/>
      <c r="I262" s="10"/>
      <c r="J262" s="10"/>
    </row>
    <row r="263" spans="1:10" ht="26.25" x14ac:dyDescent="0.25">
      <c r="A263" s="28" t="s">
        <v>646</v>
      </c>
      <c r="B263" s="32" t="s">
        <v>647</v>
      </c>
      <c r="C263" s="22" t="s">
        <v>1049</v>
      </c>
      <c r="D263" s="29" t="s">
        <v>475</v>
      </c>
      <c r="E263" s="24" t="s">
        <v>1050</v>
      </c>
      <c r="F263" s="25">
        <v>241900</v>
      </c>
      <c r="G263" s="30" t="s">
        <v>1051</v>
      </c>
      <c r="H263" s="10"/>
      <c r="I263" s="10"/>
      <c r="J263" s="10"/>
    </row>
    <row r="264" spans="1:10" ht="26.25" x14ac:dyDescent="0.25">
      <c r="A264" s="28" t="s">
        <v>1052</v>
      </c>
      <c r="B264" s="32" t="s">
        <v>1053</v>
      </c>
      <c r="C264" s="22" t="s">
        <v>1054</v>
      </c>
      <c r="D264" s="29" t="s">
        <v>1055</v>
      </c>
      <c r="E264" s="24" t="s">
        <v>1056</v>
      </c>
      <c r="F264" s="25">
        <v>104431.6</v>
      </c>
      <c r="G264" s="30" t="s">
        <v>1057</v>
      </c>
      <c r="H264" s="10"/>
      <c r="I264" s="10"/>
      <c r="J264" s="10"/>
    </row>
    <row r="265" spans="1:10" ht="26.25" x14ac:dyDescent="0.25">
      <c r="A265" s="28" t="s">
        <v>1052</v>
      </c>
      <c r="B265" s="32" t="s">
        <v>1053</v>
      </c>
      <c r="C265" s="22" t="s">
        <v>1058</v>
      </c>
      <c r="D265" s="29" t="s">
        <v>1055</v>
      </c>
      <c r="E265" s="24" t="s">
        <v>1059</v>
      </c>
      <c r="F265" s="25">
        <v>7459.39</v>
      </c>
      <c r="G265" s="30" t="s">
        <v>1060</v>
      </c>
      <c r="H265" s="10"/>
      <c r="I265" s="10"/>
      <c r="J265" s="10"/>
    </row>
    <row r="266" spans="1:10" ht="51" x14ac:dyDescent="0.25">
      <c r="A266" s="28" t="s">
        <v>1061</v>
      </c>
      <c r="B266" s="21" t="s">
        <v>1062</v>
      </c>
      <c r="C266" s="29" t="s">
        <v>1063</v>
      </c>
      <c r="D266" s="29" t="s">
        <v>85</v>
      </c>
      <c r="E266" s="24" t="s">
        <v>1064</v>
      </c>
      <c r="F266" s="25">
        <v>41666.67</v>
      </c>
      <c r="G266" s="30" t="s">
        <v>1065</v>
      </c>
      <c r="H266" s="10"/>
      <c r="I266" s="10"/>
      <c r="J266" s="10"/>
    </row>
    <row r="267" spans="1:10" ht="26.25" x14ac:dyDescent="0.25">
      <c r="A267" s="28" t="s">
        <v>1066</v>
      </c>
      <c r="B267" s="32" t="s">
        <v>1067</v>
      </c>
      <c r="C267" s="22" t="s">
        <v>1068</v>
      </c>
      <c r="D267" s="29" t="s">
        <v>85</v>
      </c>
      <c r="E267" s="24" t="s">
        <v>1069</v>
      </c>
      <c r="F267" s="25">
        <v>359274.6</v>
      </c>
      <c r="G267" s="30" t="s">
        <v>1070</v>
      </c>
      <c r="H267" s="10"/>
      <c r="I267" s="10"/>
      <c r="J267" s="10"/>
    </row>
    <row r="268" spans="1:10" ht="26.25" x14ac:dyDescent="0.25">
      <c r="A268" s="28" t="s">
        <v>1071</v>
      </c>
      <c r="B268" s="32" t="s">
        <v>1072</v>
      </c>
      <c r="C268" s="22" t="s">
        <v>1073</v>
      </c>
      <c r="D268" s="29" t="s">
        <v>792</v>
      </c>
      <c r="E268" s="24" t="s">
        <v>1069</v>
      </c>
      <c r="F268" s="25">
        <v>278413.92</v>
      </c>
      <c r="G268" s="30" t="s">
        <v>1074</v>
      </c>
      <c r="H268" s="10"/>
      <c r="I268" s="10"/>
      <c r="J268" s="10"/>
    </row>
    <row r="269" spans="1:10" ht="26.25" x14ac:dyDescent="0.25">
      <c r="A269" s="28" t="s">
        <v>1075</v>
      </c>
      <c r="B269" s="32" t="s">
        <v>1076</v>
      </c>
      <c r="C269" s="22" t="s">
        <v>1077</v>
      </c>
      <c r="D269" s="29" t="s">
        <v>792</v>
      </c>
      <c r="E269" s="24" t="s">
        <v>1078</v>
      </c>
      <c r="F269" s="25">
        <v>3016658.39</v>
      </c>
      <c r="G269" s="30" t="s">
        <v>1079</v>
      </c>
      <c r="H269" s="10"/>
      <c r="I269" s="10"/>
      <c r="J269" s="10"/>
    </row>
    <row r="270" spans="1:10" ht="51.75" x14ac:dyDescent="0.25">
      <c r="A270" s="28" t="s">
        <v>1080</v>
      </c>
      <c r="B270" s="32" t="s">
        <v>1081</v>
      </c>
      <c r="C270" s="22" t="s">
        <v>1082</v>
      </c>
      <c r="D270" s="29" t="s">
        <v>792</v>
      </c>
      <c r="E270" s="24" t="s">
        <v>1083</v>
      </c>
      <c r="F270" s="25">
        <v>2988023.68</v>
      </c>
      <c r="G270" s="30" t="s">
        <v>1084</v>
      </c>
      <c r="H270" s="10"/>
      <c r="I270" s="10"/>
      <c r="J270" s="10"/>
    </row>
    <row r="271" spans="1:10" ht="51.75" x14ac:dyDescent="0.25">
      <c r="A271" s="28" t="s">
        <v>1035</v>
      </c>
      <c r="B271" s="32" t="s">
        <v>1036</v>
      </c>
      <c r="C271" s="22" t="s">
        <v>1085</v>
      </c>
      <c r="D271" s="29" t="s">
        <v>459</v>
      </c>
      <c r="E271" s="24" t="s">
        <v>1083</v>
      </c>
      <c r="F271" s="25">
        <v>687374.16</v>
      </c>
      <c r="G271" s="30" t="s">
        <v>1086</v>
      </c>
      <c r="H271" s="10"/>
      <c r="I271" s="10"/>
      <c r="J271" s="10"/>
    </row>
    <row r="272" spans="1:10" ht="39" x14ac:dyDescent="0.25">
      <c r="A272" s="28" t="s">
        <v>1066</v>
      </c>
      <c r="B272" s="32" t="s">
        <v>1067</v>
      </c>
      <c r="C272" s="22" t="s">
        <v>1087</v>
      </c>
      <c r="D272" s="29" t="s">
        <v>68</v>
      </c>
      <c r="E272" s="24" t="s">
        <v>1088</v>
      </c>
      <c r="F272" s="25">
        <v>294292</v>
      </c>
      <c r="G272" s="30" t="s">
        <v>1089</v>
      </c>
      <c r="H272" s="10"/>
      <c r="I272" s="10"/>
      <c r="J272" s="10"/>
    </row>
    <row r="273" spans="1:10" ht="39" x14ac:dyDescent="0.25">
      <c r="A273" s="28" t="s">
        <v>1090</v>
      </c>
      <c r="B273" s="32" t="s">
        <v>1091</v>
      </c>
      <c r="C273" s="22" t="s">
        <v>1092</v>
      </c>
      <c r="D273" s="29" t="s">
        <v>52</v>
      </c>
      <c r="E273" s="24" t="s">
        <v>1008</v>
      </c>
      <c r="F273" s="25">
        <v>91152.639999999999</v>
      </c>
      <c r="G273" s="30" t="s">
        <v>1093</v>
      </c>
      <c r="H273" s="10"/>
      <c r="I273" s="10"/>
      <c r="J273" s="10"/>
    </row>
    <row r="274" spans="1:10" ht="39" x14ac:dyDescent="0.25">
      <c r="A274" s="28" t="s">
        <v>1005</v>
      </c>
      <c r="B274" s="32" t="s">
        <v>1006</v>
      </c>
      <c r="C274" s="22" t="s">
        <v>1094</v>
      </c>
      <c r="D274" s="29" t="s">
        <v>870</v>
      </c>
      <c r="E274" s="24" t="s">
        <v>1095</v>
      </c>
      <c r="F274" s="25">
        <v>101203.88</v>
      </c>
      <c r="G274" s="30" t="s">
        <v>1096</v>
      </c>
      <c r="H274" s="10"/>
      <c r="I274" s="10"/>
      <c r="J274" s="10"/>
    </row>
    <row r="275" spans="1:10" x14ac:dyDescent="0.25">
      <c r="A275" s="28" t="s">
        <v>1097</v>
      </c>
      <c r="B275" s="32" t="s">
        <v>1098</v>
      </c>
      <c r="C275" s="22" t="s">
        <v>1099</v>
      </c>
      <c r="D275" s="29" t="s">
        <v>1100</v>
      </c>
      <c r="E275" s="24" t="s">
        <v>1101</v>
      </c>
      <c r="F275" s="25">
        <v>99468.34</v>
      </c>
      <c r="G275" s="30" t="s">
        <v>1102</v>
      </c>
      <c r="H275" s="10"/>
      <c r="I275" s="10"/>
      <c r="J275" s="10"/>
    </row>
    <row r="276" spans="1:10" ht="51.75" x14ac:dyDescent="0.25">
      <c r="A276" s="28" t="s">
        <v>1103</v>
      </c>
      <c r="B276" s="32" t="s">
        <v>1104</v>
      </c>
      <c r="C276" s="22" t="s">
        <v>1105</v>
      </c>
      <c r="D276" s="29" t="s">
        <v>1106</v>
      </c>
      <c r="E276" s="24" t="s">
        <v>1107</v>
      </c>
      <c r="F276" s="25">
        <v>204444</v>
      </c>
      <c r="G276" s="30" t="s">
        <v>1108</v>
      </c>
      <c r="H276" s="10"/>
      <c r="I276" s="10"/>
      <c r="J276" s="10"/>
    </row>
    <row r="277" spans="1:10" ht="51.75" x14ac:dyDescent="0.25">
      <c r="A277" s="28" t="s">
        <v>1109</v>
      </c>
      <c r="B277" s="32" t="s">
        <v>1110</v>
      </c>
      <c r="C277" s="22" t="s">
        <v>1111</v>
      </c>
      <c r="D277" s="29" t="s">
        <v>68</v>
      </c>
      <c r="E277" s="24" t="s">
        <v>1112</v>
      </c>
      <c r="F277" s="25">
        <v>454300</v>
      </c>
      <c r="G277" s="30" t="s">
        <v>1113</v>
      </c>
      <c r="H277" s="10"/>
      <c r="I277" s="10"/>
      <c r="J277" s="10"/>
    </row>
    <row r="278" spans="1:10" ht="26.25" x14ac:dyDescent="0.25">
      <c r="A278" s="28" t="s">
        <v>1114</v>
      </c>
      <c r="B278" s="32" t="s">
        <v>1115</v>
      </c>
      <c r="C278" s="22" t="s">
        <v>1116</v>
      </c>
      <c r="D278" s="29" t="s">
        <v>950</v>
      </c>
      <c r="E278" s="24" t="s">
        <v>1117</v>
      </c>
      <c r="F278" s="25">
        <v>124335.63</v>
      </c>
      <c r="G278" s="30" t="s">
        <v>1118</v>
      </c>
      <c r="H278" s="10"/>
      <c r="I278" s="10"/>
      <c r="J278" s="10"/>
    </row>
    <row r="279" spans="1:10" ht="39" x14ac:dyDescent="0.25">
      <c r="A279" s="28" t="s">
        <v>1119</v>
      </c>
      <c r="B279" s="32" t="s">
        <v>1120</v>
      </c>
      <c r="C279" s="22" t="s">
        <v>147</v>
      </c>
      <c r="D279" s="29" t="s">
        <v>836</v>
      </c>
      <c r="E279" s="24" t="s">
        <v>1121</v>
      </c>
      <c r="F279" s="25">
        <v>5200123.37</v>
      </c>
      <c r="G279" s="30" t="s">
        <v>1122</v>
      </c>
      <c r="H279" s="10"/>
      <c r="I279" s="10"/>
      <c r="J279" s="10"/>
    </row>
    <row r="280" spans="1:10" ht="26.25" x14ac:dyDescent="0.25">
      <c r="A280" s="28" t="s">
        <v>1123</v>
      </c>
      <c r="B280" s="32" t="s">
        <v>1124</v>
      </c>
      <c r="C280" s="22" t="s">
        <v>1125</v>
      </c>
      <c r="D280" s="29" t="s">
        <v>62</v>
      </c>
      <c r="E280" s="24" t="s">
        <v>1126</v>
      </c>
      <c r="F280" s="25">
        <v>2185837.39</v>
      </c>
      <c r="G280" s="30" t="s">
        <v>1127</v>
      </c>
      <c r="H280" s="10"/>
      <c r="I280" s="10"/>
      <c r="J280" s="10"/>
    </row>
    <row r="281" spans="1:10" ht="39" x14ac:dyDescent="0.25">
      <c r="A281" s="28" t="s">
        <v>1128</v>
      </c>
      <c r="B281" s="21" t="s">
        <v>1129</v>
      </c>
      <c r="C281" s="22" t="s">
        <v>1130</v>
      </c>
      <c r="D281" s="29" t="s">
        <v>148</v>
      </c>
      <c r="E281" s="24" t="s">
        <v>1131</v>
      </c>
      <c r="F281" s="25">
        <v>291189.01</v>
      </c>
      <c r="G281" s="30" t="s">
        <v>1132</v>
      </c>
      <c r="H281" s="10"/>
      <c r="I281" s="10"/>
      <c r="J281" s="10"/>
    </row>
    <row r="282" spans="1:10" ht="26.25" x14ac:dyDescent="0.25">
      <c r="A282" s="28" t="s">
        <v>1133</v>
      </c>
      <c r="B282" s="32" t="s">
        <v>1134</v>
      </c>
      <c r="C282" s="22" t="s">
        <v>254</v>
      </c>
      <c r="D282" s="29" t="s">
        <v>110</v>
      </c>
      <c r="E282" s="24" t="s">
        <v>1135</v>
      </c>
      <c r="F282" s="25">
        <v>672755.86</v>
      </c>
      <c r="G282" s="30" t="s">
        <v>1136</v>
      </c>
      <c r="H282" s="10"/>
      <c r="I282" s="10"/>
      <c r="J282" s="10"/>
    </row>
    <row r="283" spans="1:10" x14ac:dyDescent="0.25">
      <c r="A283" s="31"/>
      <c r="B283" s="33"/>
      <c r="C283" s="22"/>
      <c r="D283" s="22"/>
      <c r="E283" s="24"/>
      <c r="F283" s="34"/>
      <c r="G283" s="35"/>
    </row>
    <row r="284" spans="1:10" x14ac:dyDescent="0.25">
      <c r="A284" s="31"/>
      <c r="B284" s="24"/>
      <c r="C284" s="22"/>
      <c r="D284" s="22"/>
      <c r="E284" s="24"/>
      <c r="F284" s="34"/>
      <c r="G284" s="35"/>
    </row>
    <row r="285" spans="1:10" ht="16.5" x14ac:dyDescent="0.35">
      <c r="A285" s="51" t="s">
        <v>1335</v>
      </c>
      <c r="B285" s="52"/>
      <c r="C285" s="53"/>
      <c r="D285" s="53"/>
      <c r="E285" s="52"/>
      <c r="F285" s="54">
        <f>SUM(F7:F282)</f>
        <v>56933983.770000018</v>
      </c>
      <c r="G285" s="36"/>
    </row>
    <row r="286" spans="1:10" x14ac:dyDescent="0.25">
      <c r="A286" s="37"/>
      <c r="B286" s="38"/>
      <c r="C286" s="39"/>
      <c r="D286" s="39"/>
      <c r="E286" s="38"/>
      <c r="F286" s="40"/>
      <c r="G286" s="41"/>
    </row>
  </sheetData>
  <mergeCells count="4">
    <mergeCell ref="A2:F2"/>
    <mergeCell ref="A1:F1"/>
    <mergeCell ref="A4:F4"/>
    <mergeCell ref="A3:F3"/>
  </mergeCells>
  <phoneticPr fontId="5" type="noConversion"/>
  <printOptions horizontalCentered="1"/>
  <pageMargins left="0.27559055118110237" right="0.19685039370078741" top="0.27559055118110237" bottom="0.94488188976377963" header="0.27559055118110237" footer="0.15748031496062992"/>
  <pageSetup scale="71" fitToHeight="0" orientation="portrait" r:id="rId1"/>
  <headerFooter>
    <oddFooter>&amp;LPreparado por
Ivelisse Vargas S
Contadora
&amp;P/14&amp;CRevisado por
Raiza Robles N
Enc. Contabilidad&amp;RAutorizado por 
Felix Ramirez
Dir Financiero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78E59-8592-46C3-9474-57CFAFD6C686}">
  <dimension ref="A1:I280"/>
  <sheetViews>
    <sheetView topLeftCell="B22" workbookViewId="0">
      <selection activeCell="I2" sqref="I2:I33"/>
    </sheetView>
  </sheetViews>
  <sheetFormatPr baseColWidth="10" defaultColWidth="11.42578125" defaultRowHeight="15" x14ac:dyDescent="0.25"/>
  <cols>
    <col min="1" max="1" width="10.140625" style="6" customWidth="1"/>
    <col min="2" max="2" width="22.140625" style="5" customWidth="1"/>
    <col min="3" max="3" width="23.5703125" style="5" customWidth="1"/>
    <col min="4" max="4" width="11.42578125" style="5"/>
    <col min="6" max="6" width="34.5703125" customWidth="1"/>
    <col min="9" max="9" width="64.140625" customWidth="1"/>
  </cols>
  <sheetData>
    <row r="1" spans="1:9" x14ac:dyDescent="0.25">
      <c r="A1" s="8" t="s">
        <v>1137</v>
      </c>
      <c r="B1" s="8" t="s">
        <v>1138</v>
      </c>
      <c r="C1" s="8" t="s">
        <v>1139</v>
      </c>
      <c r="D1" s="8" t="s">
        <v>4</v>
      </c>
    </row>
    <row r="2" spans="1:9" x14ac:dyDescent="0.25">
      <c r="A2" s="8" t="s">
        <v>1140</v>
      </c>
      <c r="B2" s="9"/>
      <c r="C2" s="9"/>
      <c r="F2" s="2" t="s">
        <v>1141</v>
      </c>
      <c r="I2" t="str">
        <f>UPPER(F2)</f>
        <v>COMERCIAL UP, SRL</v>
      </c>
    </row>
    <row r="3" spans="1:9" x14ac:dyDescent="0.25">
      <c r="A3" s="8" t="s">
        <v>1142</v>
      </c>
      <c r="B3" s="9"/>
      <c r="C3" s="9"/>
      <c r="F3" s="2" t="s">
        <v>1143</v>
      </c>
      <c r="I3" t="str">
        <f>UPPER(F3)</f>
        <v>SUFERDOM, SRL</v>
      </c>
    </row>
    <row r="4" spans="1:9" x14ac:dyDescent="0.25">
      <c r="A4" s="8" t="s">
        <v>1144</v>
      </c>
      <c r="B4" s="9"/>
      <c r="C4" s="9"/>
      <c r="F4" s="2" t="s">
        <v>1014</v>
      </c>
      <c r="I4" t="str">
        <f t="shared" ref="I4:I67" si="0">UPPER(F4)</f>
        <v>CORAMCA, SRL</v>
      </c>
    </row>
    <row r="5" spans="1:9" x14ac:dyDescent="0.25">
      <c r="A5" s="8" t="s">
        <v>1145</v>
      </c>
      <c r="B5" s="9"/>
      <c r="C5" s="9"/>
      <c r="F5" s="2" t="s">
        <v>1146</v>
      </c>
      <c r="I5" t="str">
        <f t="shared" si="0"/>
        <v>GARENA, SRL</v>
      </c>
    </row>
    <row r="6" spans="1:9" x14ac:dyDescent="0.25">
      <c r="A6" s="8" t="s">
        <v>1147</v>
      </c>
      <c r="B6" s="9"/>
      <c r="C6" s="9"/>
      <c r="F6" s="2" t="s">
        <v>1148</v>
      </c>
      <c r="I6" t="str">
        <f t="shared" si="0"/>
        <v>ALLINONESUPPLY, SRL</v>
      </c>
    </row>
    <row r="7" spans="1:9" x14ac:dyDescent="0.25">
      <c r="A7" s="8" t="s">
        <v>1149</v>
      </c>
      <c r="B7" s="9"/>
      <c r="C7" s="9"/>
      <c r="F7" s="2" t="s">
        <v>1150</v>
      </c>
      <c r="I7" t="str">
        <f t="shared" si="0"/>
        <v>PROMO NATIONAL, SRL</v>
      </c>
    </row>
    <row r="8" spans="1:9" x14ac:dyDescent="0.25">
      <c r="A8" s="8" t="s">
        <v>1151</v>
      </c>
      <c r="B8" s="9"/>
      <c r="C8" s="9"/>
      <c r="F8" s="2" t="s">
        <v>1152</v>
      </c>
      <c r="I8" t="str">
        <f t="shared" si="0"/>
        <v>SIMPAPEL, SRL</v>
      </c>
    </row>
    <row r="9" spans="1:9" x14ac:dyDescent="0.25">
      <c r="A9" s="8" t="s">
        <v>1153</v>
      </c>
      <c r="B9" s="9"/>
      <c r="C9" s="9"/>
      <c r="F9" s="2" t="s">
        <v>1154</v>
      </c>
      <c r="I9" t="str">
        <f t="shared" si="0"/>
        <v>CENTROXPERT STE, SRL</v>
      </c>
    </row>
    <row r="10" spans="1:9" x14ac:dyDescent="0.25">
      <c r="A10" s="8" t="s">
        <v>1155</v>
      </c>
      <c r="B10" s="9"/>
      <c r="C10" s="9"/>
      <c r="F10" s="2" t="s">
        <v>1156</v>
      </c>
      <c r="I10" t="str">
        <f t="shared" si="0"/>
        <v>KHALICCO INVESTMENTS, SRL</v>
      </c>
    </row>
    <row r="11" spans="1:9" x14ac:dyDescent="0.25">
      <c r="A11" s="8" t="s">
        <v>1157</v>
      </c>
      <c r="B11" s="9"/>
      <c r="C11" s="9"/>
      <c r="F11" s="2" t="s">
        <v>1158</v>
      </c>
      <c r="I11" t="str">
        <f t="shared" si="0"/>
        <v>AUTOCENTRO NAVARRO, SRL</v>
      </c>
    </row>
    <row r="12" spans="1:9" x14ac:dyDescent="0.25">
      <c r="A12" s="8" t="s">
        <v>140</v>
      </c>
      <c r="B12" s="9"/>
      <c r="C12" s="9"/>
      <c r="F12" s="2" t="s">
        <v>1159</v>
      </c>
      <c r="I12" t="str">
        <f t="shared" si="0"/>
        <v>JAZ INDUSTRIAL, SRL</v>
      </c>
    </row>
    <row r="13" spans="1:9" x14ac:dyDescent="0.25">
      <c r="A13" s="8" t="s">
        <v>1160</v>
      </c>
      <c r="B13" s="9"/>
      <c r="C13" s="9"/>
      <c r="F13" s="2" t="s">
        <v>1159</v>
      </c>
      <c r="I13" t="str">
        <f t="shared" si="0"/>
        <v>JAZ INDUSTRIAL, SRL</v>
      </c>
    </row>
    <row r="14" spans="1:9" x14ac:dyDescent="0.25">
      <c r="A14" s="8" t="s">
        <v>1160</v>
      </c>
      <c r="B14" s="9"/>
      <c r="C14" s="9"/>
      <c r="F14" s="2" t="s">
        <v>1141</v>
      </c>
      <c r="I14" t="str">
        <f t="shared" si="0"/>
        <v>COMERCIAL UP, SRL</v>
      </c>
    </row>
    <row r="15" spans="1:9" x14ac:dyDescent="0.25">
      <c r="A15" s="8" t="s">
        <v>1161</v>
      </c>
      <c r="B15" s="9"/>
      <c r="C15" s="9"/>
      <c r="F15" s="2" t="s">
        <v>1053</v>
      </c>
      <c r="I15" t="str">
        <f t="shared" si="0"/>
        <v>MULTIGRABADO SRL</v>
      </c>
    </row>
    <row r="16" spans="1:9" x14ac:dyDescent="0.25">
      <c r="A16" s="8" t="s">
        <v>1162</v>
      </c>
      <c r="B16" s="9"/>
      <c r="C16" s="9"/>
      <c r="F16" s="2" t="s">
        <v>1053</v>
      </c>
      <c r="I16" t="str">
        <f t="shared" si="0"/>
        <v>MULTIGRABADO SRL</v>
      </c>
    </row>
    <row r="17" spans="1:9" ht="24.75" x14ac:dyDescent="0.25">
      <c r="A17" s="8" t="s">
        <v>1163</v>
      </c>
      <c r="B17" s="9"/>
      <c r="C17" s="9"/>
      <c r="F17" s="3" t="s">
        <v>1062</v>
      </c>
      <c r="I17" t="str">
        <f t="shared" si="0"/>
        <v>ASOCIACION DE MUJERES UNIDAS PARA EL PROGRESO DE SAN CRIST</v>
      </c>
    </row>
    <row r="18" spans="1:9" x14ac:dyDescent="0.25">
      <c r="A18" s="8" t="s">
        <v>1164</v>
      </c>
      <c r="B18" s="9"/>
      <c r="C18" s="9"/>
      <c r="F18" s="2" t="s">
        <v>1067</v>
      </c>
      <c r="I18" t="str">
        <f t="shared" si="0"/>
        <v>ACTUALIDADES V D SRL</v>
      </c>
    </row>
    <row r="19" spans="1:9" x14ac:dyDescent="0.25">
      <c r="A19" s="8" t="s">
        <v>1165</v>
      </c>
      <c r="B19" s="9"/>
      <c r="C19" s="9"/>
      <c r="F19" s="2" t="s">
        <v>1166</v>
      </c>
      <c r="I19" t="str">
        <f t="shared" si="0"/>
        <v>OFICINA UNIVERSAL, SA</v>
      </c>
    </row>
    <row r="20" spans="1:9" x14ac:dyDescent="0.25">
      <c r="A20" s="8" t="s">
        <v>1167</v>
      </c>
      <c r="B20" s="9"/>
      <c r="C20" s="9"/>
      <c r="F20" s="2" t="s">
        <v>1168</v>
      </c>
      <c r="I20" t="str">
        <f t="shared" si="0"/>
        <v>CECOMSA, SRL</v>
      </c>
    </row>
    <row r="21" spans="1:9" x14ac:dyDescent="0.25">
      <c r="A21" s="8" t="s">
        <v>1169</v>
      </c>
      <c r="B21" s="9"/>
      <c r="C21" s="9"/>
      <c r="F21" s="2" t="s">
        <v>1081</v>
      </c>
      <c r="I21" t="str">
        <f t="shared" si="0"/>
        <v>MDL ALTEKNATIVA TECH, SRL</v>
      </c>
    </row>
    <row r="22" spans="1:9" x14ac:dyDescent="0.25">
      <c r="A22" s="8" t="s">
        <v>1170</v>
      </c>
      <c r="B22" s="9"/>
      <c r="C22" s="9"/>
      <c r="F22" s="2" t="s">
        <v>1154</v>
      </c>
      <c r="I22" t="str">
        <f t="shared" si="0"/>
        <v>CENTROXPERT STE, SRL</v>
      </c>
    </row>
    <row r="23" spans="1:9" x14ac:dyDescent="0.25">
      <c r="A23" s="8" t="s">
        <v>1171</v>
      </c>
      <c r="B23" s="9"/>
      <c r="C23" s="9"/>
      <c r="F23" s="2" t="s">
        <v>1067</v>
      </c>
      <c r="I23" t="str">
        <f t="shared" si="0"/>
        <v>ACTUALIDADES V D SRL</v>
      </c>
    </row>
    <row r="24" spans="1:9" x14ac:dyDescent="0.25">
      <c r="A24" s="8" t="s">
        <v>1172</v>
      </c>
      <c r="B24" s="9"/>
      <c r="C24" s="9"/>
      <c r="F24" s="2" t="s">
        <v>1173</v>
      </c>
      <c r="I24" t="str">
        <f t="shared" si="0"/>
        <v>MUNDO INDUSTRIAL, SRL</v>
      </c>
    </row>
    <row r="25" spans="1:9" x14ac:dyDescent="0.25">
      <c r="A25" s="8" t="s">
        <v>1174</v>
      </c>
      <c r="B25" s="9"/>
      <c r="C25" s="9"/>
      <c r="F25" s="2" t="s">
        <v>1141</v>
      </c>
      <c r="I25" t="str">
        <f t="shared" si="0"/>
        <v>COMERCIAL UP, SRL</v>
      </c>
    </row>
    <row r="26" spans="1:9" x14ac:dyDescent="0.25">
      <c r="A26" s="8" t="s">
        <v>1175</v>
      </c>
      <c r="B26" s="9"/>
      <c r="C26" s="9"/>
      <c r="F26" s="2" t="s">
        <v>1176</v>
      </c>
      <c r="I26" t="str">
        <f t="shared" si="0"/>
        <v>EMPRESAS INTEGRADAS, SAS</v>
      </c>
    </row>
    <row r="27" spans="1:9" x14ac:dyDescent="0.25">
      <c r="A27" s="8" t="s">
        <v>1177</v>
      </c>
      <c r="B27" s="9"/>
      <c r="C27" s="9"/>
      <c r="F27" s="2" t="s">
        <v>1178</v>
      </c>
      <c r="I27" t="str">
        <f t="shared" si="0"/>
        <v>REFRICENTRO RUBIERA, SRL</v>
      </c>
    </row>
    <row r="28" spans="1:9" x14ac:dyDescent="0.25">
      <c r="A28" s="8" t="s">
        <v>1179</v>
      </c>
      <c r="B28" s="9"/>
      <c r="C28" s="9"/>
      <c r="F28" s="2" t="s">
        <v>1180</v>
      </c>
      <c r="I28" t="str">
        <f t="shared" si="0"/>
        <v>SOFTEM, SRL</v>
      </c>
    </row>
    <row r="29" spans="1:9" x14ac:dyDescent="0.25">
      <c r="A29" s="8" t="s">
        <v>276</v>
      </c>
      <c r="B29" s="9"/>
      <c r="C29" s="9"/>
      <c r="F29" s="2" t="s">
        <v>1181</v>
      </c>
      <c r="I29" t="str">
        <f t="shared" si="0"/>
        <v>ENMARCADOS PF SRL</v>
      </c>
    </row>
    <row r="30" spans="1:9" x14ac:dyDescent="0.25">
      <c r="A30" s="8" t="s">
        <v>1182</v>
      </c>
      <c r="B30" s="9"/>
      <c r="C30" s="9"/>
      <c r="F30" s="2" t="s">
        <v>1120</v>
      </c>
      <c r="I30" t="str">
        <f t="shared" si="0"/>
        <v>SILVIO JOSE PEREZ VALDEZ</v>
      </c>
    </row>
    <row r="31" spans="1:9" x14ac:dyDescent="0.25">
      <c r="A31" s="8" t="s">
        <v>1183</v>
      </c>
      <c r="B31" s="9"/>
      <c r="C31" s="9"/>
      <c r="F31" s="2" t="s">
        <v>1184</v>
      </c>
      <c r="I31" t="str">
        <f t="shared" si="0"/>
        <v>TORCONS, SRL</v>
      </c>
    </row>
    <row r="32" spans="1:9" x14ac:dyDescent="0.25">
      <c r="A32" s="8" t="s">
        <v>311</v>
      </c>
      <c r="B32" s="9"/>
      <c r="C32" s="9"/>
      <c r="F32" s="2" t="s">
        <v>1185</v>
      </c>
      <c r="I32" t="str">
        <f t="shared" si="0"/>
        <v>TEQTOPLAN ARQUITECTURA Y PLANIFICACIÓN, SRL</v>
      </c>
    </row>
    <row r="33" spans="1:9" x14ac:dyDescent="0.25">
      <c r="A33" s="8" t="s">
        <v>1186</v>
      </c>
      <c r="B33" s="9"/>
      <c r="C33" s="9"/>
      <c r="F33" s="17" t="s">
        <v>1187</v>
      </c>
      <c r="I33" t="str">
        <f t="shared" si="0"/>
        <v>ESPINAL MEDINA INGENIEROS, SRL</v>
      </c>
    </row>
    <row r="34" spans="1:9" x14ac:dyDescent="0.25">
      <c r="A34" s="8" t="s">
        <v>1188</v>
      </c>
      <c r="B34" s="9"/>
      <c r="C34" s="9"/>
      <c r="F34" s="14" t="s">
        <v>183</v>
      </c>
      <c r="I34" t="str">
        <f t="shared" si="0"/>
        <v>MILTON ANTONIO CARRERAS SOSA</v>
      </c>
    </row>
    <row r="35" spans="1:9" x14ac:dyDescent="0.25">
      <c r="A35" s="8" t="s">
        <v>1189</v>
      </c>
      <c r="B35" s="9"/>
      <c r="C35" s="9"/>
      <c r="F35" s="14" t="s">
        <v>189</v>
      </c>
      <c r="I35" t="str">
        <f t="shared" si="0"/>
        <v>SALVADOR ENRIQUE MATEO FELIZ</v>
      </c>
    </row>
    <row r="36" spans="1:9" x14ac:dyDescent="0.25">
      <c r="A36" s="8" t="s">
        <v>1190</v>
      </c>
      <c r="B36" s="9"/>
      <c r="C36" s="9"/>
      <c r="F36" s="14" t="s">
        <v>195</v>
      </c>
      <c r="I36" t="str">
        <f t="shared" si="0"/>
        <v>CRISTIAN ARIAS MEJIA</v>
      </c>
    </row>
    <row r="37" spans="1:9" x14ac:dyDescent="0.25">
      <c r="A37" s="8" t="s">
        <v>1191</v>
      </c>
      <c r="B37" s="9"/>
      <c r="C37" s="9"/>
      <c r="F37" s="14" t="s">
        <v>200</v>
      </c>
      <c r="I37" t="str">
        <f t="shared" si="0"/>
        <v>HECTOR RAFAEL DE LA CRUZ CORDERO</v>
      </c>
    </row>
    <row r="38" spans="1:9" x14ac:dyDescent="0.25">
      <c r="A38" s="8" t="s">
        <v>466</v>
      </c>
      <c r="B38" s="9"/>
      <c r="C38" s="9"/>
      <c r="F38" s="14" t="s">
        <v>204</v>
      </c>
      <c r="I38" t="str">
        <f t="shared" si="0"/>
        <v>YASMIN ALTAGRACIA TAVAREZ</v>
      </c>
    </row>
    <row r="39" spans="1:9" x14ac:dyDescent="0.25">
      <c r="A39" s="8" t="s">
        <v>1192</v>
      </c>
      <c r="B39" s="9"/>
      <c r="C39" s="9"/>
      <c r="F39" s="14" t="s">
        <v>1193</v>
      </c>
      <c r="I39" t="str">
        <f t="shared" si="0"/>
        <v>YANILE MERCEDES CEPEDA RODRÍGUEZ</v>
      </c>
    </row>
    <row r="40" spans="1:9" x14ac:dyDescent="0.25">
      <c r="A40" s="8" t="s">
        <v>1194</v>
      </c>
      <c r="B40" s="9"/>
      <c r="C40" s="9"/>
      <c r="F40" s="14" t="s">
        <v>216</v>
      </c>
      <c r="I40" t="str">
        <f t="shared" si="0"/>
        <v>DIONISIA POLANCO</v>
      </c>
    </row>
    <row r="41" spans="1:9" x14ac:dyDescent="0.25">
      <c r="A41" s="8" t="s">
        <v>1195</v>
      </c>
      <c r="B41" s="9"/>
      <c r="C41" s="9"/>
      <c r="F41" s="14" t="s">
        <v>221</v>
      </c>
      <c r="I41" t="str">
        <f t="shared" si="0"/>
        <v>UBERTO VILLANUEVA MOREL</v>
      </c>
    </row>
    <row r="42" spans="1:9" x14ac:dyDescent="0.25">
      <c r="A42" s="8" t="s">
        <v>1196</v>
      </c>
      <c r="B42" s="9"/>
      <c r="C42" s="9"/>
      <c r="F42" s="14" t="s">
        <v>227</v>
      </c>
      <c r="I42" t="str">
        <f t="shared" si="0"/>
        <v>ADRIAN ALBERTY RODRIGUEZ BOURDIERD</v>
      </c>
    </row>
    <row r="43" spans="1:9" x14ac:dyDescent="0.25">
      <c r="A43" s="8" t="s">
        <v>1197</v>
      </c>
      <c r="B43" s="9"/>
      <c r="C43" s="9"/>
      <c r="F43" s="14" t="s">
        <v>231</v>
      </c>
      <c r="I43" t="str">
        <f t="shared" si="0"/>
        <v>LUISA DE JESUS RODRIGUEZ RODRIGUEZ</v>
      </c>
    </row>
    <row r="44" spans="1:9" x14ac:dyDescent="0.25">
      <c r="A44" s="8" t="s">
        <v>1198</v>
      </c>
      <c r="B44" s="9"/>
      <c r="C44" s="9"/>
      <c r="F44" s="14" t="s">
        <v>238</v>
      </c>
      <c r="I44" t="str">
        <f t="shared" si="0"/>
        <v>LILLIAN ALTAGRACIA HENRIQUEZ FAMILIA</v>
      </c>
    </row>
    <row r="45" spans="1:9" x14ac:dyDescent="0.25">
      <c r="A45" s="8" t="s">
        <v>1199</v>
      </c>
      <c r="B45" s="9"/>
      <c r="C45" s="9"/>
      <c r="F45" s="14" t="s">
        <v>243</v>
      </c>
      <c r="I45" t="str">
        <f t="shared" si="0"/>
        <v>RAMONA RAMOS ABREU</v>
      </c>
    </row>
    <row r="46" spans="1:9" x14ac:dyDescent="0.25">
      <c r="A46" s="8" t="s">
        <v>1200</v>
      </c>
      <c r="B46" s="9"/>
      <c r="C46" s="9"/>
      <c r="F46" s="14" t="s">
        <v>1201</v>
      </c>
      <c r="I46" t="str">
        <f t="shared" si="0"/>
        <v>CARLOS JOSE FERREIRA TEJADA</v>
      </c>
    </row>
    <row r="47" spans="1:9" x14ac:dyDescent="0.25">
      <c r="A47" s="8" t="s">
        <v>1202</v>
      </c>
      <c r="B47" s="9"/>
      <c r="C47" s="9"/>
      <c r="F47" s="14" t="s">
        <v>253</v>
      </c>
      <c r="I47" t="str">
        <f t="shared" si="0"/>
        <v>ELADIO ANTONIO CAPELLAN MEJIA</v>
      </c>
    </row>
    <row r="48" spans="1:9" x14ac:dyDescent="0.25">
      <c r="A48" s="8" t="s">
        <v>1203</v>
      </c>
      <c r="B48" s="9"/>
      <c r="C48" s="9"/>
      <c r="F48" s="14" t="s">
        <v>258</v>
      </c>
      <c r="I48" t="str">
        <f t="shared" si="0"/>
        <v>ARNALDO POLANCO ROSSELL</v>
      </c>
    </row>
    <row r="49" spans="1:9" x14ac:dyDescent="0.25">
      <c r="A49" s="8" t="s">
        <v>1204</v>
      </c>
      <c r="B49" s="9"/>
      <c r="C49" s="9"/>
      <c r="F49" s="14" t="s">
        <v>263</v>
      </c>
      <c r="I49" t="str">
        <f t="shared" si="0"/>
        <v>TERESA HERRERA LIRANZO</v>
      </c>
    </row>
    <row r="50" spans="1:9" x14ac:dyDescent="0.25">
      <c r="A50" s="8" t="s">
        <v>1205</v>
      </c>
      <c r="B50" s="9"/>
      <c r="C50" s="9"/>
      <c r="F50" s="14" t="s">
        <v>1206</v>
      </c>
      <c r="I50" t="str">
        <f t="shared" si="0"/>
        <v>INMOBILIARIA RUMENOS, SRL</v>
      </c>
    </row>
    <row r="51" spans="1:9" x14ac:dyDescent="0.25">
      <c r="A51" s="8" t="s">
        <v>1207</v>
      </c>
      <c r="B51" s="9"/>
      <c r="C51" s="9"/>
      <c r="F51" s="14" t="s">
        <v>313</v>
      </c>
      <c r="I51" t="str">
        <f t="shared" si="0"/>
        <v>AGENCIA DE VIAJES MILENA TOURS, SRL</v>
      </c>
    </row>
    <row r="52" spans="1:9" x14ac:dyDescent="0.25">
      <c r="A52" s="8" t="s">
        <v>1208</v>
      </c>
      <c r="B52" s="9"/>
      <c r="C52" s="9"/>
      <c r="F52" s="14" t="s">
        <v>1209</v>
      </c>
      <c r="I52" t="str">
        <f t="shared" si="0"/>
        <v>MIALMA PALMERA, SRL</v>
      </c>
    </row>
    <row r="53" spans="1:9" x14ac:dyDescent="0.25">
      <c r="A53" s="8" t="s">
        <v>1210</v>
      </c>
      <c r="B53" s="9"/>
      <c r="C53" s="9"/>
      <c r="F53" s="14" t="s">
        <v>1209</v>
      </c>
      <c r="I53" t="str">
        <f t="shared" si="0"/>
        <v>MIALMA PALMERA, SRL</v>
      </c>
    </row>
    <row r="54" spans="1:9" x14ac:dyDescent="0.25">
      <c r="A54" s="8" t="s">
        <v>1211</v>
      </c>
      <c r="B54" s="9"/>
      <c r="C54" s="9"/>
      <c r="F54" s="14" t="s">
        <v>1209</v>
      </c>
      <c r="I54" t="str">
        <f t="shared" si="0"/>
        <v>MIALMA PALMERA, SRL</v>
      </c>
    </row>
    <row r="55" spans="1:9" x14ac:dyDescent="0.25">
      <c r="A55" s="8" t="s">
        <v>1212</v>
      </c>
      <c r="B55" s="9"/>
      <c r="C55" s="9"/>
      <c r="F55" s="14" t="s">
        <v>1209</v>
      </c>
      <c r="I55" t="str">
        <f t="shared" si="0"/>
        <v>MIALMA PALMERA, SRL</v>
      </c>
    </row>
    <row r="56" spans="1:9" x14ac:dyDescent="0.25">
      <c r="A56" s="8" t="s">
        <v>616</v>
      </c>
      <c r="B56" s="9"/>
      <c r="C56" s="9"/>
      <c r="F56" s="14" t="s">
        <v>1209</v>
      </c>
      <c r="I56" t="str">
        <f t="shared" si="0"/>
        <v>MIALMA PALMERA, SRL</v>
      </c>
    </row>
    <row r="57" spans="1:9" x14ac:dyDescent="0.25">
      <c r="A57" s="8" t="s">
        <v>622</v>
      </c>
      <c r="B57" s="9"/>
      <c r="C57" s="9"/>
      <c r="F57" s="14" t="s">
        <v>1213</v>
      </c>
      <c r="I57" t="str">
        <f t="shared" si="0"/>
        <v>INVERSIONES AZUL DEL ESTE DOMINICANA, S.A</v>
      </c>
    </row>
    <row r="58" spans="1:9" x14ac:dyDescent="0.25">
      <c r="A58" s="8" t="s">
        <v>1214</v>
      </c>
      <c r="B58" s="9"/>
      <c r="C58" s="9"/>
      <c r="F58" s="14" t="s">
        <v>1213</v>
      </c>
      <c r="I58" t="str">
        <f t="shared" si="0"/>
        <v>INVERSIONES AZUL DEL ESTE DOMINICANA, S.A</v>
      </c>
    </row>
    <row r="59" spans="1:9" x14ac:dyDescent="0.25">
      <c r="A59" s="8" t="s">
        <v>1215</v>
      </c>
      <c r="B59" s="9"/>
      <c r="C59" s="9"/>
      <c r="F59" s="14" t="s">
        <v>1216</v>
      </c>
      <c r="I59" t="str">
        <f t="shared" si="0"/>
        <v>INVERSIONES ROARAR, SRL</v>
      </c>
    </row>
    <row r="60" spans="1:9" x14ac:dyDescent="0.25">
      <c r="A60" s="8" t="s">
        <v>1217</v>
      </c>
      <c r="B60" s="9"/>
      <c r="C60" s="9"/>
      <c r="F60" s="14" t="s">
        <v>307</v>
      </c>
      <c r="I60" t="str">
        <f t="shared" si="0"/>
        <v>PATRONATO DE TRAMPOLIN MUSEO INFANTIL, INC.</v>
      </c>
    </row>
    <row r="61" spans="1:9" x14ac:dyDescent="0.25">
      <c r="A61" s="8" t="s">
        <v>1218</v>
      </c>
      <c r="B61" s="9"/>
      <c r="C61" s="9"/>
      <c r="F61" s="14" t="s">
        <v>313</v>
      </c>
      <c r="I61" t="str">
        <f t="shared" si="0"/>
        <v>AGENCIA DE VIAJES MILENA TOURS, SRL</v>
      </c>
    </row>
    <row r="62" spans="1:9" x14ac:dyDescent="0.25">
      <c r="A62" s="8" t="s">
        <v>1219</v>
      </c>
      <c r="B62" s="9"/>
      <c r="C62" s="9"/>
      <c r="F62" s="14" t="s">
        <v>313</v>
      </c>
      <c r="I62" t="str">
        <f t="shared" si="0"/>
        <v>AGENCIA DE VIAJES MILENA TOURS, SRL</v>
      </c>
    </row>
    <row r="63" spans="1:9" x14ac:dyDescent="0.25">
      <c r="A63" s="8" t="s">
        <v>1220</v>
      </c>
      <c r="B63" s="9"/>
      <c r="C63" s="9"/>
      <c r="F63" s="14" t="s">
        <v>313</v>
      </c>
      <c r="I63" t="str">
        <f t="shared" si="0"/>
        <v>AGENCIA DE VIAJES MILENA TOURS, SRL</v>
      </c>
    </row>
    <row r="64" spans="1:9" x14ac:dyDescent="0.25">
      <c r="A64" s="8" t="s">
        <v>1221</v>
      </c>
      <c r="B64" s="9"/>
      <c r="C64" s="9"/>
      <c r="F64" s="14" t="s">
        <v>313</v>
      </c>
      <c r="I64" t="str">
        <f t="shared" si="0"/>
        <v>AGENCIA DE VIAJES MILENA TOURS, SRL</v>
      </c>
    </row>
    <row r="65" spans="1:9" x14ac:dyDescent="0.25">
      <c r="A65" s="8" t="s">
        <v>1222</v>
      </c>
      <c r="B65" s="9"/>
      <c r="C65" s="9"/>
      <c r="F65" s="14" t="s">
        <v>313</v>
      </c>
      <c r="I65" t="str">
        <f t="shared" si="0"/>
        <v>AGENCIA DE VIAJES MILENA TOURS, SRL</v>
      </c>
    </row>
    <row r="66" spans="1:9" x14ac:dyDescent="0.25">
      <c r="A66" s="8" t="s">
        <v>1223</v>
      </c>
      <c r="B66" s="9"/>
      <c r="C66" s="9"/>
      <c r="F66" s="14" t="s">
        <v>1224</v>
      </c>
      <c r="I66" t="str">
        <f t="shared" si="0"/>
        <v>SERVICIES TRAVEL, SRL</v>
      </c>
    </row>
    <row r="67" spans="1:9" x14ac:dyDescent="0.25">
      <c r="A67" s="8" t="s">
        <v>1225</v>
      </c>
      <c r="B67" s="9"/>
      <c r="C67" s="9"/>
      <c r="F67" s="14" t="s">
        <v>1224</v>
      </c>
      <c r="I67" t="str">
        <f t="shared" si="0"/>
        <v>SERVICIES TRAVEL, SRL</v>
      </c>
    </row>
    <row r="68" spans="1:9" x14ac:dyDescent="0.25">
      <c r="A68" s="8" t="s">
        <v>1179</v>
      </c>
      <c r="B68" s="9"/>
      <c r="C68" s="9"/>
      <c r="F68" s="14" t="s">
        <v>1224</v>
      </c>
      <c r="I68" t="str">
        <f t="shared" ref="I68:I131" si="1">UPPER(F68)</f>
        <v>SERVICIES TRAVEL, SRL</v>
      </c>
    </row>
    <row r="69" spans="1:9" x14ac:dyDescent="0.25">
      <c r="A69" s="8" t="s">
        <v>1226</v>
      </c>
      <c r="B69" s="9"/>
      <c r="C69" s="9"/>
      <c r="F69" s="14" t="s">
        <v>343</v>
      </c>
      <c r="I69" t="str">
        <f t="shared" si="1"/>
        <v>CARIBBEAN XAM, SRL</v>
      </c>
    </row>
    <row r="70" spans="1:9" x14ac:dyDescent="0.25">
      <c r="A70" s="8" t="s">
        <v>1227</v>
      </c>
      <c r="B70" s="9"/>
      <c r="C70" s="9"/>
      <c r="F70" s="14" t="s">
        <v>343</v>
      </c>
      <c r="I70" t="str">
        <f t="shared" si="1"/>
        <v>CARIBBEAN XAM, SRL</v>
      </c>
    </row>
    <row r="71" spans="1:9" x14ac:dyDescent="0.25">
      <c r="A71" s="8" t="s">
        <v>1182</v>
      </c>
      <c r="B71" s="9"/>
      <c r="C71" s="9"/>
      <c r="F71" s="14" t="s">
        <v>1228</v>
      </c>
      <c r="I71" t="str">
        <f t="shared" si="1"/>
        <v>IDECRE, SRL</v>
      </c>
    </row>
    <row r="72" spans="1:9" x14ac:dyDescent="0.25">
      <c r="A72" s="8" t="s">
        <v>1229</v>
      </c>
      <c r="B72" s="9"/>
      <c r="C72" s="9"/>
      <c r="F72" s="14" t="s">
        <v>1230</v>
      </c>
      <c r="I72" t="str">
        <f t="shared" si="1"/>
        <v>HELIONOR TOURS, SRL</v>
      </c>
    </row>
    <row r="73" spans="1:9" x14ac:dyDescent="0.25">
      <c r="A73" s="8" t="s">
        <v>1231</v>
      </c>
      <c r="B73" s="9"/>
      <c r="C73" s="9"/>
      <c r="F73" s="14" t="s">
        <v>1224</v>
      </c>
      <c r="I73" t="str">
        <f t="shared" si="1"/>
        <v>SERVICIES TRAVEL, SRL</v>
      </c>
    </row>
    <row r="74" spans="1:9" x14ac:dyDescent="0.25">
      <c r="A74" s="8" t="s">
        <v>1232</v>
      </c>
      <c r="B74" s="9"/>
      <c r="C74" s="9"/>
      <c r="F74" s="14" t="s">
        <v>1224</v>
      </c>
      <c r="I74" t="str">
        <f t="shared" si="1"/>
        <v>SERVICIES TRAVEL, SRL</v>
      </c>
    </row>
    <row r="75" spans="1:9" x14ac:dyDescent="0.25">
      <c r="A75" s="8" t="s">
        <v>1233</v>
      </c>
      <c r="B75" s="9"/>
      <c r="C75" s="9"/>
      <c r="F75" s="14" t="s">
        <v>1224</v>
      </c>
      <c r="I75" t="str">
        <f t="shared" si="1"/>
        <v>SERVICIES TRAVEL, SRL</v>
      </c>
    </row>
    <row r="76" spans="1:9" x14ac:dyDescent="0.25">
      <c r="A76" s="8" t="s">
        <v>1234</v>
      </c>
      <c r="B76" s="9"/>
      <c r="C76" s="9"/>
      <c r="F76" s="14" t="s">
        <v>1235</v>
      </c>
      <c r="I76" t="str">
        <f t="shared" si="1"/>
        <v>DAF TRADING, SRL</v>
      </c>
    </row>
    <row r="77" spans="1:9" x14ac:dyDescent="0.25">
      <c r="A77" s="8" t="s">
        <v>1236</v>
      </c>
      <c r="B77" s="9"/>
      <c r="C77" s="9"/>
      <c r="F77" s="14" t="s">
        <v>1237</v>
      </c>
      <c r="I77" t="str">
        <f t="shared" si="1"/>
        <v>TURISTRANS TRANSPORTE Y SERVICIOS, SRL</v>
      </c>
    </row>
    <row r="78" spans="1:9" x14ac:dyDescent="0.25">
      <c r="A78" s="8" t="s">
        <v>1238</v>
      </c>
      <c r="B78" s="9"/>
      <c r="C78" s="9"/>
      <c r="F78" s="14" t="s">
        <v>1239</v>
      </c>
      <c r="I78" t="str">
        <f t="shared" si="1"/>
        <v>BUSLOOK, SRL</v>
      </c>
    </row>
    <row r="79" spans="1:9" x14ac:dyDescent="0.25">
      <c r="A79" s="8" t="s">
        <v>1240</v>
      </c>
      <c r="B79" s="9"/>
      <c r="C79" s="9"/>
      <c r="F79" s="14" t="s">
        <v>1239</v>
      </c>
      <c r="I79" t="str">
        <f t="shared" si="1"/>
        <v>BUSLOOK, SRL</v>
      </c>
    </row>
    <row r="80" spans="1:9" x14ac:dyDescent="0.25">
      <c r="A80" s="8" t="s">
        <v>1241</v>
      </c>
      <c r="B80" s="9"/>
      <c r="C80" s="9"/>
      <c r="F80" s="14" t="s">
        <v>1242</v>
      </c>
      <c r="I80" t="str">
        <f t="shared" si="1"/>
        <v>COBRIA SUPPLY, SRL</v>
      </c>
    </row>
    <row r="81" spans="1:9" x14ac:dyDescent="0.25">
      <c r="A81" s="8" t="s">
        <v>1243</v>
      </c>
      <c r="B81" s="9"/>
      <c r="C81" s="9"/>
      <c r="F81" s="14" t="s">
        <v>1242</v>
      </c>
      <c r="I81" t="str">
        <f t="shared" si="1"/>
        <v>COBRIA SUPPLY, SRL</v>
      </c>
    </row>
    <row r="82" spans="1:9" x14ac:dyDescent="0.25">
      <c r="A82" s="8" t="s">
        <v>1244</v>
      </c>
      <c r="B82" s="9"/>
      <c r="C82" s="9"/>
      <c r="F82" s="14" t="s">
        <v>1242</v>
      </c>
      <c r="I82" t="str">
        <f t="shared" si="1"/>
        <v>COBRIA SUPPLY, SRL</v>
      </c>
    </row>
    <row r="83" spans="1:9" x14ac:dyDescent="0.25">
      <c r="A83" s="8" t="s">
        <v>1245</v>
      </c>
      <c r="B83" s="9"/>
      <c r="C83" s="9"/>
      <c r="F83" s="14" t="s">
        <v>402</v>
      </c>
      <c r="I83" t="str">
        <f t="shared" si="1"/>
        <v>VICTOR MANUEL OVALLE HERRERA</v>
      </c>
    </row>
    <row r="84" spans="1:9" x14ac:dyDescent="0.25">
      <c r="A84" s="8" t="s">
        <v>1246</v>
      </c>
      <c r="B84" s="9"/>
      <c r="C84" s="9"/>
      <c r="F84" s="14" t="s">
        <v>1237</v>
      </c>
      <c r="I84" t="str">
        <f t="shared" si="1"/>
        <v>TURISTRANS TRANSPORTE Y SERVICIOS, SRL</v>
      </c>
    </row>
    <row r="85" spans="1:9" x14ac:dyDescent="0.25">
      <c r="A85" s="8" t="s">
        <v>1247</v>
      </c>
      <c r="B85" s="9"/>
      <c r="C85" s="9"/>
      <c r="F85" s="14" t="s">
        <v>1248</v>
      </c>
      <c r="I85" t="str">
        <f t="shared" si="1"/>
        <v>FEROX SOLUTIÓNS, SRL</v>
      </c>
    </row>
    <row r="86" spans="1:9" x14ac:dyDescent="0.25">
      <c r="A86" s="8" t="s">
        <v>943</v>
      </c>
      <c r="B86" s="9"/>
      <c r="C86" s="9"/>
      <c r="F86" s="14" t="s">
        <v>1249</v>
      </c>
      <c r="I86" t="str">
        <f t="shared" si="1"/>
        <v>MANZUETA &amp; PEÑA GROUP, SRL</v>
      </c>
    </row>
    <row r="87" spans="1:9" x14ac:dyDescent="0.25">
      <c r="A87" s="8" t="s">
        <v>1250</v>
      </c>
      <c r="B87" s="9"/>
      <c r="C87" s="9"/>
      <c r="F87" s="14" t="s">
        <v>422</v>
      </c>
      <c r="I87" t="str">
        <f t="shared" si="1"/>
        <v>HUMANO SEGUROS S A</v>
      </c>
    </row>
    <row r="88" spans="1:9" x14ac:dyDescent="0.25">
      <c r="A88" s="8" t="s">
        <v>973</v>
      </c>
      <c r="B88" s="9"/>
      <c r="C88" s="9"/>
      <c r="F88" s="14" t="s">
        <v>422</v>
      </c>
      <c r="I88" t="str">
        <f t="shared" si="1"/>
        <v>HUMANO SEGUROS S A</v>
      </c>
    </row>
    <row r="89" spans="1:9" x14ac:dyDescent="0.25">
      <c r="A89" s="8" t="s">
        <v>1251</v>
      </c>
      <c r="B89" s="9"/>
      <c r="C89" s="9"/>
      <c r="F89" s="14" t="s">
        <v>422</v>
      </c>
      <c r="I89" t="str">
        <f t="shared" si="1"/>
        <v>HUMANO SEGUROS S A</v>
      </c>
    </row>
    <row r="90" spans="1:9" x14ac:dyDescent="0.25">
      <c r="A90" s="8" t="s">
        <v>979</v>
      </c>
      <c r="B90" s="9"/>
      <c r="C90" s="9"/>
      <c r="F90" s="14" t="s">
        <v>432</v>
      </c>
      <c r="I90" t="str">
        <f t="shared" si="1"/>
        <v>SEGURO NACIONAL DE SALUD</v>
      </c>
    </row>
    <row r="91" spans="1:9" x14ac:dyDescent="0.25">
      <c r="A91" s="8" t="s">
        <v>1252</v>
      </c>
      <c r="B91" s="9"/>
      <c r="C91" s="9"/>
      <c r="F91" s="14" t="s">
        <v>441</v>
      </c>
      <c r="I91" t="str">
        <f t="shared" si="1"/>
        <v>VICTOR GARCIA AIRE ACONDICIONADO, SRL</v>
      </c>
    </row>
    <row r="92" spans="1:9" x14ac:dyDescent="0.25">
      <c r="A92" s="8" t="s">
        <v>1253</v>
      </c>
      <c r="B92" s="9"/>
      <c r="C92" s="9"/>
      <c r="F92" s="14" t="s">
        <v>446</v>
      </c>
      <c r="I92" t="str">
        <f t="shared" si="1"/>
        <v>PROCITROM, SRL</v>
      </c>
    </row>
    <row r="93" spans="1:9" x14ac:dyDescent="0.25">
      <c r="A93" s="8" t="s">
        <v>1251</v>
      </c>
      <c r="B93" s="9"/>
      <c r="C93" s="9"/>
      <c r="F93" s="14" t="s">
        <v>1254</v>
      </c>
      <c r="I93" t="str">
        <f t="shared" si="1"/>
        <v>CONSTRUVIL, SRL</v>
      </c>
    </row>
    <row r="94" spans="1:9" x14ac:dyDescent="0.25">
      <c r="A94" s="8" t="s">
        <v>1252</v>
      </c>
      <c r="B94" s="9"/>
      <c r="C94" s="9"/>
      <c r="F94" s="14" t="s">
        <v>1254</v>
      </c>
      <c r="I94" t="str">
        <f t="shared" si="1"/>
        <v>CONSTRUVIL, SRL</v>
      </c>
    </row>
    <row r="95" spans="1:9" x14ac:dyDescent="0.25">
      <c r="A95" s="8" t="s">
        <v>1255</v>
      </c>
      <c r="B95" s="9"/>
      <c r="C95" s="9"/>
      <c r="F95" s="14" t="s">
        <v>1256</v>
      </c>
      <c r="I95" t="str">
        <f t="shared" si="1"/>
        <v>GRUPO VERTICAL, SRL</v>
      </c>
    </row>
    <row r="96" spans="1:9" x14ac:dyDescent="0.25">
      <c r="A96" s="8" t="s">
        <v>1257</v>
      </c>
      <c r="B96" s="9"/>
      <c r="C96" s="9"/>
      <c r="F96" s="14" t="s">
        <v>1258</v>
      </c>
      <c r="I96" t="str">
        <f t="shared" si="1"/>
        <v>2 BENEFICIARIOS</v>
      </c>
    </row>
    <row r="97" spans="1:9" x14ac:dyDescent="0.25">
      <c r="A97" s="8" t="s">
        <v>1198</v>
      </c>
      <c r="B97" s="9"/>
      <c r="C97" s="9"/>
      <c r="F97" s="14" t="s">
        <v>1259</v>
      </c>
      <c r="I97" t="str">
        <f t="shared" si="1"/>
        <v>MANTERSA SRL</v>
      </c>
    </row>
    <row r="98" spans="1:9" x14ac:dyDescent="0.25">
      <c r="A98" s="8" t="s">
        <v>1253</v>
      </c>
      <c r="B98" s="9"/>
      <c r="C98" s="9"/>
      <c r="F98" s="2" t="s">
        <v>1260</v>
      </c>
      <c r="I98" t="str">
        <f t="shared" si="1"/>
        <v>MAGNA MOTORS, SA</v>
      </c>
    </row>
    <row r="99" spans="1:9" x14ac:dyDescent="0.25">
      <c r="A99" s="8" t="s">
        <v>1251</v>
      </c>
      <c r="B99" s="9"/>
      <c r="C99" s="9"/>
      <c r="F99" s="2" t="s">
        <v>484</v>
      </c>
      <c r="I99" t="str">
        <f t="shared" si="1"/>
        <v>TOMAS GOMEZ CHECO C POR A</v>
      </c>
    </row>
    <row r="100" spans="1:9" x14ac:dyDescent="0.25">
      <c r="A100" s="8" t="s">
        <v>1261</v>
      </c>
      <c r="B100" s="9"/>
      <c r="C100" s="9"/>
      <c r="F100" s="2" t="s">
        <v>1158</v>
      </c>
      <c r="I100" t="str">
        <f t="shared" si="1"/>
        <v>AUTOCENTRO NAVARRO, SRL</v>
      </c>
    </row>
    <row r="101" spans="1:9" x14ac:dyDescent="0.25">
      <c r="A101" s="8" t="s">
        <v>1194</v>
      </c>
      <c r="B101" s="9"/>
      <c r="C101" s="9"/>
      <c r="F101" s="2" t="s">
        <v>1262</v>
      </c>
      <c r="I101" t="str">
        <f t="shared" si="1"/>
        <v>CENTRO AUTOMOTRIZ REMESA, SRL</v>
      </c>
    </row>
    <row r="102" spans="1:9" x14ac:dyDescent="0.25">
      <c r="A102" s="8" t="s">
        <v>1263</v>
      </c>
      <c r="B102" s="9"/>
      <c r="C102" s="9"/>
      <c r="F102" s="2" t="s">
        <v>1264</v>
      </c>
      <c r="I102" t="str">
        <f t="shared" si="1"/>
        <v>ECOFUMIGADORA EGA, SRL</v>
      </c>
    </row>
    <row r="103" spans="1:9" x14ac:dyDescent="0.25">
      <c r="A103" s="8" t="s">
        <v>1261</v>
      </c>
      <c r="B103" s="9"/>
      <c r="C103" s="9"/>
      <c r="F103" s="2" t="s">
        <v>1265</v>
      </c>
      <c r="I103" t="str">
        <f t="shared" si="1"/>
        <v>SALU BRITOM SRL</v>
      </c>
    </row>
    <row r="104" spans="1:9" x14ac:dyDescent="0.25">
      <c r="A104" s="8" t="s">
        <v>1251</v>
      </c>
      <c r="B104" s="9"/>
      <c r="C104" s="9"/>
      <c r="F104" s="2" t="s">
        <v>1265</v>
      </c>
      <c r="I104" t="str">
        <f t="shared" si="1"/>
        <v>SALU BRITOM SRL</v>
      </c>
    </row>
    <row r="105" spans="1:9" x14ac:dyDescent="0.25">
      <c r="A105" s="8" t="s">
        <v>1266</v>
      </c>
      <c r="B105" s="9"/>
      <c r="C105" s="9"/>
      <c r="F105" s="2" t="s">
        <v>510</v>
      </c>
      <c r="I105" t="str">
        <f t="shared" si="1"/>
        <v>RAMON ANTONIO NIEVES MOTA</v>
      </c>
    </row>
    <row r="106" spans="1:9" x14ac:dyDescent="0.25">
      <c r="A106" s="8" t="s">
        <v>1267</v>
      </c>
      <c r="B106" s="9"/>
      <c r="C106" s="9"/>
      <c r="F106" s="2" t="s">
        <v>1254</v>
      </c>
      <c r="I106" t="str">
        <f t="shared" si="1"/>
        <v>CONSTRUVIL, SRL</v>
      </c>
    </row>
    <row r="107" spans="1:9" x14ac:dyDescent="0.25">
      <c r="A107" s="8" t="s">
        <v>1268</v>
      </c>
      <c r="B107" s="9"/>
      <c r="C107" s="9"/>
      <c r="F107" s="2" t="s">
        <v>1254</v>
      </c>
      <c r="I107" t="str">
        <f t="shared" si="1"/>
        <v>CONSTRUVIL, SRL</v>
      </c>
    </row>
    <row r="108" spans="1:9" x14ac:dyDescent="0.25">
      <c r="A108" s="8" t="s">
        <v>1269</v>
      </c>
      <c r="B108" s="9"/>
      <c r="C108" s="9"/>
      <c r="F108" s="2" t="s">
        <v>1254</v>
      </c>
      <c r="I108" t="str">
        <f t="shared" si="1"/>
        <v>CONSTRUVIL, SRL</v>
      </c>
    </row>
    <row r="109" spans="1:9" ht="24.75" x14ac:dyDescent="0.25">
      <c r="A109" s="8" t="s">
        <v>1270</v>
      </c>
      <c r="B109" s="9"/>
      <c r="C109" s="9"/>
      <c r="F109" s="3" t="s">
        <v>523</v>
      </c>
      <c r="I109" t="str">
        <f t="shared" si="1"/>
        <v>BANCO DE RESERVA DE LA REP.  DOM. BANCO SERVICIOS MULTIPLES, SA</v>
      </c>
    </row>
    <row r="110" spans="1:9" x14ac:dyDescent="0.25">
      <c r="A110" s="8" t="s">
        <v>1271</v>
      </c>
      <c r="B110" s="9"/>
      <c r="C110" s="9"/>
      <c r="F110" s="2" t="s">
        <v>528</v>
      </c>
      <c r="I110" t="str">
        <f t="shared" si="1"/>
        <v>MARIA SILVESTRE CAYETANO</v>
      </c>
    </row>
    <row r="111" spans="1:9" x14ac:dyDescent="0.25">
      <c r="A111" s="8" t="s">
        <v>1272</v>
      </c>
      <c r="B111" s="9"/>
      <c r="C111" s="9"/>
      <c r="F111" s="2" t="s">
        <v>528</v>
      </c>
      <c r="I111" t="str">
        <f t="shared" si="1"/>
        <v>MARIA SILVESTRE CAYETANO</v>
      </c>
    </row>
    <row r="112" spans="1:9" x14ac:dyDescent="0.25">
      <c r="A112" s="8" t="s">
        <v>1261</v>
      </c>
      <c r="B112" s="9"/>
      <c r="C112" s="9"/>
      <c r="F112" s="2" t="s">
        <v>528</v>
      </c>
      <c r="I112" t="str">
        <f t="shared" si="1"/>
        <v>MARIA SILVESTRE CAYETANO</v>
      </c>
    </row>
    <row r="113" spans="1:9" x14ac:dyDescent="0.25">
      <c r="A113" s="8" t="s">
        <v>1198</v>
      </c>
      <c r="B113" s="9"/>
      <c r="C113" s="9"/>
      <c r="F113" s="2" t="s">
        <v>538</v>
      </c>
      <c r="I113" t="str">
        <f t="shared" si="1"/>
        <v>GERTRUDIS ISABEL REYES WEBER</v>
      </c>
    </row>
    <row r="114" spans="1:9" x14ac:dyDescent="0.25">
      <c r="A114" s="8" t="s">
        <v>1273</v>
      </c>
      <c r="B114" s="9"/>
      <c r="C114" s="9"/>
      <c r="F114" s="2" t="s">
        <v>538</v>
      </c>
      <c r="I114" t="str">
        <f t="shared" si="1"/>
        <v>GERTRUDIS ISABEL REYES WEBER</v>
      </c>
    </row>
    <row r="115" spans="1:9" x14ac:dyDescent="0.25">
      <c r="A115" s="8"/>
      <c r="B115" s="9"/>
      <c r="C115" s="9"/>
      <c r="F115" s="2" t="s">
        <v>543</v>
      </c>
      <c r="I115" t="str">
        <f t="shared" si="1"/>
        <v>FELICIA GEORGINA CARRASCO MENDEZ</v>
      </c>
    </row>
    <row r="116" spans="1:9" x14ac:dyDescent="0.25">
      <c r="A116" s="8"/>
      <c r="B116" s="9"/>
      <c r="C116" s="9"/>
      <c r="F116" s="2" t="s">
        <v>1274</v>
      </c>
      <c r="I116" t="str">
        <f t="shared" si="1"/>
        <v>GREGORIO  MARTES BRITO</v>
      </c>
    </row>
    <row r="117" spans="1:9" x14ac:dyDescent="0.25">
      <c r="F117" s="2" t="s">
        <v>551</v>
      </c>
      <c r="I117" t="str">
        <f t="shared" si="1"/>
        <v>ELSA ALCANTARA ZAPATA</v>
      </c>
    </row>
    <row r="118" spans="1:9" x14ac:dyDescent="0.25">
      <c r="F118" s="2" t="s">
        <v>557</v>
      </c>
      <c r="I118" t="str">
        <f t="shared" si="1"/>
        <v>MAYRA MATILDE TAVAREZ ROSARIO</v>
      </c>
    </row>
    <row r="119" spans="1:9" x14ac:dyDescent="0.25">
      <c r="F119" s="2" t="s">
        <v>557</v>
      </c>
      <c r="I119" t="str">
        <f t="shared" si="1"/>
        <v>MAYRA MATILDE TAVAREZ ROSARIO</v>
      </c>
    </row>
    <row r="120" spans="1:9" x14ac:dyDescent="0.25">
      <c r="F120" s="2" t="s">
        <v>565</v>
      </c>
      <c r="I120" t="str">
        <f t="shared" si="1"/>
        <v>MILLIZEN JOSEYRIS URIBE MORENO</v>
      </c>
    </row>
    <row r="121" spans="1:9" x14ac:dyDescent="0.25">
      <c r="F121" s="2" t="s">
        <v>569</v>
      </c>
      <c r="I121" t="str">
        <f t="shared" si="1"/>
        <v>ALEJANDRA AGUILAR DECENA</v>
      </c>
    </row>
    <row r="122" spans="1:9" x14ac:dyDescent="0.25">
      <c r="F122" s="2" t="s">
        <v>569</v>
      </c>
      <c r="I122" t="str">
        <f t="shared" si="1"/>
        <v>ALEJANDRA AGUILAR DECENA</v>
      </c>
    </row>
    <row r="123" spans="1:9" ht="24.75" x14ac:dyDescent="0.25">
      <c r="F123" s="3" t="s">
        <v>523</v>
      </c>
      <c r="I123" t="str">
        <f t="shared" si="1"/>
        <v>BANCO DE RESERVA DE LA REP.  DOM. BANCO SERVICIOS MULTIPLES, SA</v>
      </c>
    </row>
    <row r="124" spans="1:9" ht="24.75" x14ac:dyDescent="0.25">
      <c r="F124" s="3" t="s">
        <v>523</v>
      </c>
      <c r="I124" t="str">
        <f t="shared" si="1"/>
        <v>BANCO DE RESERVA DE LA REP.  DOM. BANCO SERVICIOS MULTIPLES, SA</v>
      </c>
    </row>
    <row r="125" spans="1:9" ht="24.75" x14ac:dyDescent="0.25">
      <c r="F125" s="3" t="s">
        <v>523</v>
      </c>
      <c r="I125" t="str">
        <f t="shared" si="1"/>
        <v>BANCO DE RESERVA DE LA REP.  DOM. BANCO SERVICIOS MULTIPLES, SA</v>
      </c>
    </row>
    <row r="126" spans="1:9" ht="24.75" x14ac:dyDescent="0.25">
      <c r="F126" s="3" t="s">
        <v>523</v>
      </c>
      <c r="I126" t="str">
        <f t="shared" si="1"/>
        <v>BANCO DE RESERVA DE LA REP.  DOM. BANCO SERVICIOS MULTIPLES, SA</v>
      </c>
    </row>
    <row r="127" spans="1:9" ht="24.75" x14ac:dyDescent="0.25">
      <c r="F127" s="3" t="s">
        <v>523</v>
      </c>
      <c r="I127" t="str">
        <f t="shared" si="1"/>
        <v>BANCO DE RESERVA DE LA REP.  DOM. BANCO SERVICIOS MULTIPLES, SA</v>
      </c>
    </row>
    <row r="128" spans="1:9" ht="24.75" x14ac:dyDescent="0.25">
      <c r="F128" s="3" t="s">
        <v>523</v>
      </c>
      <c r="I128" t="str">
        <f t="shared" si="1"/>
        <v>BANCO DE RESERVA DE LA REP.  DOM. BANCO SERVICIOS MULTIPLES, SA</v>
      </c>
    </row>
    <row r="129" spans="6:9" ht="24.75" x14ac:dyDescent="0.25">
      <c r="F129" s="3" t="s">
        <v>523</v>
      </c>
      <c r="I129" t="str">
        <f t="shared" si="1"/>
        <v>BANCO DE RESERVA DE LA REP.  DOM. BANCO SERVICIOS MULTIPLES, SA</v>
      </c>
    </row>
    <row r="130" spans="6:9" ht="24.75" x14ac:dyDescent="0.25">
      <c r="F130" s="3" t="s">
        <v>523</v>
      </c>
      <c r="I130" t="str">
        <f t="shared" si="1"/>
        <v>BANCO DE RESERVA DE LA REP.  DOM. BANCO SERVICIOS MULTIPLES, SA</v>
      </c>
    </row>
    <row r="131" spans="6:9" ht="24.75" x14ac:dyDescent="0.25">
      <c r="F131" s="3" t="s">
        <v>523</v>
      </c>
      <c r="I131" t="str">
        <f t="shared" si="1"/>
        <v>BANCO DE RESERVA DE LA REP.  DOM. BANCO SERVICIOS MULTIPLES, SA</v>
      </c>
    </row>
    <row r="132" spans="6:9" x14ac:dyDescent="0.25">
      <c r="F132" s="2" t="s">
        <v>601</v>
      </c>
      <c r="I132" t="str">
        <f t="shared" ref="I132:I195" si="2">UPPER(F132)</f>
        <v>PEDRO MIGUEL REYES GOMEZ</v>
      </c>
    </row>
    <row r="133" spans="6:9" x14ac:dyDescent="0.25">
      <c r="F133" s="2" t="s">
        <v>601</v>
      </c>
      <c r="I133" t="str">
        <f t="shared" si="2"/>
        <v>PEDRO MIGUEL REYES GOMEZ</v>
      </c>
    </row>
    <row r="134" spans="6:9" x14ac:dyDescent="0.25">
      <c r="F134" s="2" t="s">
        <v>608</v>
      </c>
      <c r="I134" t="str">
        <f t="shared" si="2"/>
        <v>MANAGEMENT CONSULTING GROUP S A</v>
      </c>
    </row>
    <row r="135" spans="6:9" x14ac:dyDescent="0.25">
      <c r="F135" s="2" t="s">
        <v>613</v>
      </c>
      <c r="I135" t="str">
        <f t="shared" si="2"/>
        <v>CID COMUNICACION INTEGRAL DOMINICANA, SRL</v>
      </c>
    </row>
    <row r="136" spans="6:9" x14ac:dyDescent="0.25">
      <c r="F136" s="2" t="s">
        <v>1275</v>
      </c>
      <c r="I136" t="str">
        <f t="shared" si="2"/>
        <v>FT EVENT CONSULTANTS, SRL</v>
      </c>
    </row>
    <row r="137" spans="6:9" x14ac:dyDescent="0.25">
      <c r="F137" s="2" t="s">
        <v>1276</v>
      </c>
      <c r="I137" t="str">
        <f t="shared" si="2"/>
        <v>IMPORTADORA CODEPRO, SRL</v>
      </c>
    </row>
    <row r="138" spans="6:9" x14ac:dyDescent="0.25">
      <c r="F138" s="2" t="s">
        <v>1248</v>
      </c>
      <c r="I138" t="str">
        <f t="shared" si="2"/>
        <v>FEROX SOLUTIÓNS, SRL</v>
      </c>
    </row>
    <row r="139" spans="6:9" x14ac:dyDescent="0.25">
      <c r="F139" s="2" t="s">
        <v>1277</v>
      </c>
      <c r="I139" t="str">
        <f t="shared" si="2"/>
        <v>ALEJANDRO RAPOSO PRODUCCIONES, SRL</v>
      </c>
    </row>
    <row r="140" spans="6:9" x14ac:dyDescent="0.25">
      <c r="F140" s="2" t="s">
        <v>632</v>
      </c>
      <c r="I140" t="str">
        <f t="shared" si="2"/>
        <v>KATHERINE SURELY FERNANDEZ FLORENCIO</v>
      </c>
    </row>
    <row r="141" spans="6:9" x14ac:dyDescent="0.25">
      <c r="F141" s="2" t="s">
        <v>636</v>
      </c>
      <c r="I141" t="str">
        <f t="shared" si="2"/>
        <v>FUNDACION INICIATIVAS DE CULTURA Y DESARROLLO</v>
      </c>
    </row>
    <row r="142" spans="6:9" x14ac:dyDescent="0.25">
      <c r="F142" s="2" t="s">
        <v>446</v>
      </c>
      <c r="I142" t="str">
        <f t="shared" si="2"/>
        <v>PROCITROM, SRL</v>
      </c>
    </row>
    <row r="143" spans="6:9" x14ac:dyDescent="0.25">
      <c r="F143" s="2" t="s">
        <v>1278</v>
      </c>
      <c r="I143" t="str">
        <f t="shared" si="2"/>
        <v>ALARIFES, S.R.L</v>
      </c>
    </row>
    <row r="144" spans="6:9" x14ac:dyDescent="0.25">
      <c r="F144" s="2" t="s">
        <v>1159</v>
      </c>
      <c r="I144" t="str">
        <f t="shared" si="2"/>
        <v>JAZ INDUSTRIAL, SRL</v>
      </c>
    </row>
    <row r="145" spans="6:9" x14ac:dyDescent="0.25">
      <c r="F145" s="2" t="s">
        <v>651</v>
      </c>
      <c r="I145" t="str">
        <f t="shared" si="2"/>
        <v>AIMARA VERA RIVERON</v>
      </c>
    </row>
    <row r="146" spans="6:9" x14ac:dyDescent="0.25">
      <c r="F146" s="2" t="s">
        <v>656</v>
      </c>
      <c r="I146" t="str">
        <f t="shared" si="2"/>
        <v>ELSA DE LA CRUZ GONZALEZ</v>
      </c>
    </row>
    <row r="147" spans="6:9" x14ac:dyDescent="0.25">
      <c r="F147" s="2" t="s">
        <v>656</v>
      </c>
      <c r="I147" t="str">
        <f t="shared" si="2"/>
        <v>ELSA DE LA CRUZ GONZALEZ</v>
      </c>
    </row>
    <row r="148" spans="6:9" x14ac:dyDescent="0.25">
      <c r="F148" s="2" t="s">
        <v>665</v>
      </c>
      <c r="I148" t="str">
        <f t="shared" si="2"/>
        <v>AURORA DE REGLA CASTILLO DE CASADO</v>
      </c>
    </row>
    <row r="149" spans="6:9" x14ac:dyDescent="0.25">
      <c r="F149" s="2" t="s">
        <v>669</v>
      </c>
      <c r="I149" t="str">
        <f t="shared" si="2"/>
        <v>HENRY DAVID DE LA CRUZ TINEO</v>
      </c>
    </row>
    <row r="150" spans="6:9" x14ac:dyDescent="0.25">
      <c r="F150" s="2" t="s">
        <v>674</v>
      </c>
      <c r="I150" t="str">
        <f t="shared" si="2"/>
        <v>OBISPO SANCHEZ TAVERAS</v>
      </c>
    </row>
    <row r="151" spans="6:9" x14ac:dyDescent="0.25">
      <c r="F151" s="2" t="s">
        <v>674</v>
      </c>
      <c r="I151" t="str">
        <f t="shared" si="2"/>
        <v>OBISPO SANCHEZ TAVERAS</v>
      </c>
    </row>
    <row r="152" spans="6:9" x14ac:dyDescent="0.25">
      <c r="F152" s="2" t="s">
        <v>682</v>
      </c>
      <c r="I152" t="str">
        <f t="shared" si="2"/>
        <v>RAFAEL ARMANDO GUERRERO SEPULVEDA</v>
      </c>
    </row>
    <row r="153" spans="6:9" x14ac:dyDescent="0.25">
      <c r="F153" s="2" t="s">
        <v>688</v>
      </c>
      <c r="I153" t="str">
        <f t="shared" si="2"/>
        <v>DORKA ESTHER GARCIA DE CASTRO</v>
      </c>
    </row>
    <row r="154" spans="6:9" x14ac:dyDescent="0.25">
      <c r="F154" s="2" t="s">
        <v>693</v>
      </c>
      <c r="I154" t="str">
        <f t="shared" si="2"/>
        <v>GUILLERMINA MERCEDES NEUMAN DE JOSE</v>
      </c>
    </row>
    <row r="155" spans="6:9" x14ac:dyDescent="0.25">
      <c r="F155" s="2" t="s">
        <v>698</v>
      </c>
      <c r="I155" t="str">
        <f t="shared" si="2"/>
        <v>GRACIELY DEL ROSARIO FLORES PAREDES</v>
      </c>
    </row>
    <row r="156" spans="6:9" x14ac:dyDescent="0.25">
      <c r="F156" s="2" t="s">
        <v>313</v>
      </c>
      <c r="I156" t="str">
        <f t="shared" si="2"/>
        <v>AGENCIA DE VIAJES MILENA TOURS, SRL</v>
      </c>
    </row>
    <row r="157" spans="6:9" x14ac:dyDescent="0.25">
      <c r="F157" s="2" t="s">
        <v>1213</v>
      </c>
      <c r="I157" t="str">
        <f t="shared" si="2"/>
        <v>INVERSIONES AZUL DEL ESTE DOMINICANA, S.A</v>
      </c>
    </row>
    <row r="158" spans="6:9" x14ac:dyDescent="0.25">
      <c r="F158" s="2" t="s">
        <v>1213</v>
      </c>
      <c r="I158" t="str">
        <f t="shared" si="2"/>
        <v>INVERSIONES AZUL DEL ESTE DOMINICANA, S.A</v>
      </c>
    </row>
    <row r="159" spans="6:9" x14ac:dyDescent="0.25">
      <c r="F159" s="2" t="s">
        <v>1279</v>
      </c>
      <c r="I159" t="str">
        <f t="shared" si="2"/>
        <v>MULTISERVICIOS VALDEZ MARTINEZ, SRL</v>
      </c>
    </row>
    <row r="160" spans="6:9" x14ac:dyDescent="0.25">
      <c r="F160" s="2" t="s">
        <v>707</v>
      </c>
      <c r="I160" t="str">
        <f t="shared" si="2"/>
        <v>CANTABRIA BRAND REPRESENTATIVE, SRL</v>
      </c>
    </row>
    <row r="161" spans="6:9" x14ac:dyDescent="0.25">
      <c r="F161" s="2" t="s">
        <v>707</v>
      </c>
      <c r="I161" t="str">
        <f t="shared" si="2"/>
        <v>CANTABRIA BRAND REPRESENTATIVE, SRL</v>
      </c>
    </row>
    <row r="162" spans="6:9" x14ac:dyDescent="0.25">
      <c r="F162" s="2" t="s">
        <v>707</v>
      </c>
      <c r="I162" t="str">
        <f t="shared" si="2"/>
        <v>CANTABRIA BRAND REPRESENTATIVE, SRL</v>
      </c>
    </row>
    <row r="163" spans="6:9" x14ac:dyDescent="0.25">
      <c r="F163" s="2" t="s">
        <v>1280</v>
      </c>
      <c r="I163" t="str">
        <f t="shared" si="2"/>
        <v>POLLOS SANDIE RESTAURANT, SRL</v>
      </c>
    </row>
    <row r="164" spans="6:9" x14ac:dyDescent="0.25">
      <c r="F164" s="2" t="s">
        <v>1281</v>
      </c>
      <c r="I164" t="str">
        <f t="shared" si="2"/>
        <v>WATERLUX ENTERPRISES, SRL</v>
      </c>
    </row>
    <row r="165" spans="6:9" x14ac:dyDescent="0.25">
      <c r="F165" s="2" t="s">
        <v>1282</v>
      </c>
      <c r="I165" t="str">
        <f t="shared" si="2"/>
        <v>EMPRESAS MACANGEL, SRL</v>
      </c>
    </row>
    <row r="166" spans="6:9" x14ac:dyDescent="0.25">
      <c r="F166" s="2" t="s">
        <v>1283</v>
      </c>
      <c r="I166" t="str">
        <f t="shared" si="2"/>
        <v>D' SANSON EXQUISITECES ALQUILERES, SRL</v>
      </c>
    </row>
    <row r="167" spans="6:9" x14ac:dyDescent="0.25">
      <c r="F167" s="2" t="s">
        <v>1283</v>
      </c>
      <c r="I167" t="str">
        <f t="shared" si="2"/>
        <v>D' SANSON EXQUISITECES ALQUILERES, SRL</v>
      </c>
    </row>
    <row r="168" spans="6:9" x14ac:dyDescent="0.25">
      <c r="F168" s="2" t="s">
        <v>1283</v>
      </c>
      <c r="I168" t="str">
        <f t="shared" si="2"/>
        <v>D' SANSON EXQUISITECES ALQUILERES, SRL</v>
      </c>
    </row>
    <row r="169" spans="6:9" x14ac:dyDescent="0.25">
      <c r="F169" s="2" t="s">
        <v>1283</v>
      </c>
      <c r="I169" t="str">
        <f t="shared" si="2"/>
        <v>D' SANSON EXQUISITECES ALQUILERES, SRL</v>
      </c>
    </row>
    <row r="170" spans="6:9" x14ac:dyDescent="0.25">
      <c r="F170" s="2" t="s">
        <v>1283</v>
      </c>
      <c r="I170" t="str">
        <f t="shared" si="2"/>
        <v>D' SANSON EXQUISITECES ALQUILERES, SRL</v>
      </c>
    </row>
    <row r="171" spans="6:9" x14ac:dyDescent="0.25">
      <c r="F171" s="2" t="s">
        <v>1284</v>
      </c>
      <c r="I171" t="str">
        <f t="shared" si="2"/>
        <v>SERVI-MAS 1, SRL</v>
      </c>
    </row>
    <row r="172" spans="6:9" x14ac:dyDescent="0.25">
      <c r="F172" s="2" t="s">
        <v>1284</v>
      </c>
      <c r="I172" t="str">
        <f t="shared" si="2"/>
        <v>SERVI-MAS 1, SRL</v>
      </c>
    </row>
    <row r="173" spans="6:9" x14ac:dyDescent="0.25">
      <c r="F173" s="2" t="s">
        <v>1285</v>
      </c>
      <c r="I173" t="str">
        <f t="shared" si="2"/>
        <v>RESTAURANT EL DORADO SAN FRANCISCO, SRL</v>
      </c>
    </row>
    <row r="174" spans="6:9" x14ac:dyDescent="0.25">
      <c r="F174" s="2" t="s">
        <v>1285</v>
      </c>
      <c r="I174" t="str">
        <f t="shared" si="2"/>
        <v>RESTAURANT EL DORADO SAN FRANCISCO, SRL</v>
      </c>
    </row>
    <row r="175" spans="6:9" x14ac:dyDescent="0.25">
      <c r="F175" s="2" t="s">
        <v>1286</v>
      </c>
      <c r="I175" t="str">
        <f t="shared" si="2"/>
        <v>PILY GOURMET, SRL</v>
      </c>
    </row>
    <row r="176" spans="6:9" x14ac:dyDescent="0.25">
      <c r="F176" s="2" t="s">
        <v>1286</v>
      </c>
      <c r="I176" t="str">
        <f t="shared" si="2"/>
        <v>PILY GOURMET, SRL</v>
      </c>
    </row>
    <row r="177" spans="6:9" x14ac:dyDescent="0.25">
      <c r="F177" s="2" t="s">
        <v>1286</v>
      </c>
      <c r="I177" t="str">
        <f t="shared" si="2"/>
        <v>PILY GOURMET, SRL</v>
      </c>
    </row>
    <row r="178" spans="6:9" x14ac:dyDescent="0.25">
      <c r="F178" s="2" t="s">
        <v>1287</v>
      </c>
      <c r="I178" t="str">
        <f t="shared" si="2"/>
        <v>RESTAURANTE Y REPOSTERIA PUNTA CALETA, SRL</v>
      </c>
    </row>
    <row r="179" spans="6:9" x14ac:dyDescent="0.25">
      <c r="F179" s="2" t="s">
        <v>1287</v>
      </c>
      <c r="I179" t="str">
        <f t="shared" si="2"/>
        <v>RESTAURANTE Y REPOSTERIA PUNTA CALETA, SRL</v>
      </c>
    </row>
    <row r="180" spans="6:9" x14ac:dyDescent="0.25">
      <c r="F180" s="2" t="s">
        <v>1287</v>
      </c>
      <c r="I180" t="str">
        <f t="shared" si="2"/>
        <v>RESTAURANTE Y REPOSTERIA PUNTA CALETA, SRL</v>
      </c>
    </row>
    <row r="181" spans="6:9" x14ac:dyDescent="0.25">
      <c r="F181" s="2" t="s">
        <v>1287</v>
      </c>
      <c r="I181" t="str">
        <f t="shared" si="2"/>
        <v>RESTAURANTE Y REPOSTERIA PUNTA CALETA, SRL</v>
      </c>
    </row>
    <row r="182" spans="6:9" x14ac:dyDescent="0.25">
      <c r="F182" s="2" t="s">
        <v>1287</v>
      </c>
      <c r="I182" t="str">
        <f t="shared" si="2"/>
        <v>RESTAURANTE Y REPOSTERIA PUNTA CALETA, SRL</v>
      </c>
    </row>
    <row r="183" spans="6:9" x14ac:dyDescent="0.25">
      <c r="F183" s="2" t="s">
        <v>1287</v>
      </c>
      <c r="I183" t="str">
        <f t="shared" si="2"/>
        <v>RESTAURANTE Y REPOSTERIA PUNTA CALETA, SRL</v>
      </c>
    </row>
    <row r="184" spans="6:9" x14ac:dyDescent="0.25">
      <c r="F184" s="2" t="s">
        <v>1288</v>
      </c>
      <c r="I184" t="str">
        <f t="shared" si="2"/>
        <v>MERCA DEL ATLÁNTICO, SRL</v>
      </c>
    </row>
    <row r="185" spans="6:9" x14ac:dyDescent="0.25">
      <c r="F185" s="2" t="s">
        <v>1289</v>
      </c>
      <c r="I185" t="str">
        <f t="shared" si="2"/>
        <v>WILANDRO INVESTMENTS COMERCIALIZADORA, SRL</v>
      </c>
    </row>
    <row r="186" spans="6:9" x14ac:dyDescent="0.25">
      <c r="F186" s="2" t="s">
        <v>1290</v>
      </c>
      <c r="I186" t="str">
        <f t="shared" si="2"/>
        <v>ST TROPEZ SEAFOOD AND GRILL, SRL</v>
      </c>
    </row>
    <row r="187" spans="6:9" x14ac:dyDescent="0.25">
      <c r="F187" s="2" t="s">
        <v>1291</v>
      </c>
      <c r="I187" t="str">
        <f t="shared" si="2"/>
        <v>CONSORCIO DURAN P &amp; ASOC, SRL</v>
      </c>
    </row>
    <row r="188" spans="6:9" x14ac:dyDescent="0.25">
      <c r="F188" s="2" t="s">
        <v>1291</v>
      </c>
      <c r="I188" t="str">
        <f t="shared" si="2"/>
        <v>CONSORCIO DURAN P &amp; ASOC, SRL</v>
      </c>
    </row>
    <row r="189" spans="6:9" x14ac:dyDescent="0.25">
      <c r="F189" s="2" t="s">
        <v>1291</v>
      </c>
      <c r="I189" t="str">
        <f t="shared" si="2"/>
        <v>CONSORCIO DURAN P &amp; ASOC, SRL</v>
      </c>
    </row>
    <row r="190" spans="6:9" x14ac:dyDescent="0.25">
      <c r="F190" s="2" t="s">
        <v>1292</v>
      </c>
      <c r="I190" t="str">
        <f t="shared" si="2"/>
        <v>MARTÍNEZ TORRES TRAVELING, SRL</v>
      </c>
    </row>
    <row r="191" spans="6:9" x14ac:dyDescent="0.25">
      <c r="F191" s="2" t="s">
        <v>1292</v>
      </c>
      <c r="I191" t="str">
        <f t="shared" si="2"/>
        <v>MARTÍNEZ TORRES TRAVELING, SRL</v>
      </c>
    </row>
    <row r="192" spans="6:9" x14ac:dyDescent="0.25">
      <c r="F192" s="2" t="s">
        <v>1292</v>
      </c>
      <c r="I192" t="str">
        <f t="shared" si="2"/>
        <v>MARTÍNEZ TORRES TRAVELING, SRL</v>
      </c>
    </row>
    <row r="193" spans="6:9" x14ac:dyDescent="0.25">
      <c r="F193" s="2" t="s">
        <v>1293</v>
      </c>
      <c r="I193" t="str">
        <f t="shared" si="2"/>
        <v>OTANEXT DOMINICANA, SRL</v>
      </c>
    </row>
    <row r="194" spans="6:9" x14ac:dyDescent="0.25">
      <c r="F194" s="2" t="s">
        <v>1294</v>
      </c>
      <c r="I194" t="str">
        <f t="shared" si="2"/>
        <v>JUCRICENAA MULTI SERVICIOS, SRL</v>
      </c>
    </row>
    <row r="195" spans="6:9" x14ac:dyDescent="0.25">
      <c r="F195" s="2" t="s">
        <v>1294</v>
      </c>
      <c r="I195" t="str">
        <f t="shared" si="2"/>
        <v>JUCRICENAA MULTI SERVICIOS, SRL</v>
      </c>
    </row>
    <row r="196" spans="6:9" x14ac:dyDescent="0.25">
      <c r="F196" s="2" t="s">
        <v>1295</v>
      </c>
      <c r="I196" t="str">
        <f t="shared" ref="I196:I259" si="3">UPPER(F196)</f>
        <v>YELJURY COMPANY, S.R.L.</v>
      </c>
    </row>
    <row r="197" spans="6:9" x14ac:dyDescent="0.25">
      <c r="F197" s="2" t="s">
        <v>1296</v>
      </c>
      <c r="I197" t="str">
        <f t="shared" si="3"/>
        <v>SANFRA FOOD &amp; CATERING, S.R.L.</v>
      </c>
    </row>
    <row r="198" spans="6:9" x14ac:dyDescent="0.25">
      <c r="F198" s="2" t="s">
        <v>1296</v>
      </c>
      <c r="I198" t="str">
        <f t="shared" si="3"/>
        <v>SANFRA FOOD &amp; CATERING, S.R.L.</v>
      </c>
    </row>
    <row r="199" spans="6:9" x14ac:dyDescent="0.25">
      <c r="F199" s="2" t="s">
        <v>1296</v>
      </c>
      <c r="I199" t="str">
        <f t="shared" si="3"/>
        <v>SANFRA FOOD &amp; CATERING, S.R.L.</v>
      </c>
    </row>
    <row r="200" spans="6:9" x14ac:dyDescent="0.25">
      <c r="F200" s="2" t="s">
        <v>1296</v>
      </c>
      <c r="I200" t="str">
        <f t="shared" si="3"/>
        <v>SANFRA FOOD &amp; CATERING, S.R.L.</v>
      </c>
    </row>
    <row r="201" spans="6:9" x14ac:dyDescent="0.25">
      <c r="F201" s="2" t="s">
        <v>1296</v>
      </c>
      <c r="I201" t="str">
        <f t="shared" si="3"/>
        <v>SANFRA FOOD &amp; CATERING, S.R.L.</v>
      </c>
    </row>
    <row r="202" spans="6:9" x14ac:dyDescent="0.25">
      <c r="F202" s="2" t="s">
        <v>1296</v>
      </c>
      <c r="I202" t="str">
        <f t="shared" si="3"/>
        <v>SANFRA FOOD &amp; CATERING, S.R.L.</v>
      </c>
    </row>
    <row r="203" spans="6:9" x14ac:dyDescent="0.25">
      <c r="F203" s="2" t="s">
        <v>1297</v>
      </c>
      <c r="I203" t="str">
        <f t="shared" si="3"/>
        <v>JUÑAÑO SERVICIOS &amp; EVENTOS, SRL</v>
      </c>
    </row>
    <row r="204" spans="6:9" x14ac:dyDescent="0.25">
      <c r="F204" s="2" t="s">
        <v>1298</v>
      </c>
      <c r="I204" t="str">
        <f t="shared" si="3"/>
        <v>AUGUSTOS DS, SRL</v>
      </c>
    </row>
    <row r="205" spans="6:9" x14ac:dyDescent="0.25">
      <c r="F205" s="2" t="s">
        <v>1299</v>
      </c>
      <c r="I205" t="str">
        <f t="shared" si="3"/>
        <v>JUSTIN NOLASCO COCINA GOURMET, SRL</v>
      </c>
    </row>
    <row r="206" spans="6:9" x14ac:dyDescent="0.25">
      <c r="F206" s="2" t="s">
        <v>1299</v>
      </c>
      <c r="I206" t="str">
        <f t="shared" si="3"/>
        <v>JUSTIN NOLASCO COCINA GOURMET, SRL</v>
      </c>
    </row>
    <row r="207" spans="6:9" x14ac:dyDescent="0.25">
      <c r="F207" s="2" t="s">
        <v>1300</v>
      </c>
      <c r="I207" t="str">
        <f t="shared" si="3"/>
        <v>DELICIA¿S PEÑA RODRIGUEZ, SRL</v>
      </c>
    </row>
    <row r="208" spans="6:9" x14ac:dyDescent="0.25">
      <c r="F208" s="2" t="s">
        <v>1301</v>
      </c>
      <c r="I208" t="str">
        <f t="shared" si="3"/>
        <v>VIBRANZA VARIEDADES Y EVENTS, S.R.L</v>
      </c>
    </row>
    <row r="209" spans="6:9" x14ac:dyDescent="0.25">
      <c r="F209" s="2" t="s">
        <v>1301</v>
      </c>
      <c r="I209" t="str">
        <f t="shared" si="3"/>
        <v>VIBRANZA VARIEDADES Y EVENTS, S.R.L</v>
      </c>
    </row>
    <row r="210" spans="6:9" x14ac:dyDescent="0.25">
      <c r="F210" s="2" t="s">
        <v>1301</v>
      </c>
      <c r="I210" t="str">
        <f t="shared" si="3"/>
        <v>VIBRANZA VARIEDADES Y EVENTS, S.R.L</v>
      </c>
    </row>
    <row r="211" spans="6:9" x14ac:dyDescent="0.25">
      <c r="F211" s="2" t="s">
        <v>908</v>
      </c>
      <c r="I211" t="str">
        <f t="shared" si="3"/>
        <v>FRANCHESKA MARTINEZ RAMON</v>
      </c>
    </row>
    <row r="212" spans="6:9" x14ac:dyDescent="0.25">
      <c r="F212" s="2" t="s">
        <v>912</v>
      </c>
      <c r="I212" t="str">
        <f t="shared" si="3"/>
        <v>ELDRY KAMILLE BELTRE RAMIREZ</v>
      </c>
    </row>
    <row r="213" spans="6:9" x14ac:dyDescent="0.25">
      <c r="F213" s="2" t="s">
        <v>1302</v>
      </c>
      <c r="I213" t="str">
        <f t="shared" si="3"/>
        <v>MERCATODO, SAS</v>
      </c>
    </row>
    <row r="214" spans="6:9" x14ac:dyDescent="0.25">
      <c r="F214" s="2" t="s">
        <v>1303</v>
      </c>
      <c r="I214" t="str">
        <f t="shared" si="3"/>
        <v>ESTRELLA ROJA, SRL</v>
      </c>
    </row>
    <row r="215" spans="6:9" x14ac:dyDescent="0.25">
      <c r="F215" s="2" t="s">
        <v>1303</v>
      </c>
      <c r="I215" t="str">
        <f t="shared" si="3"/>
        <v>ESTRELLA ROJA, SRL</v>
      </c>
    </row>
    <row r="216" spans="6:9" x14ac:dyDescent="0.25">
      <c r="F216" s="2" t="s">
        <v>1304</v>
      </c>
      <c r="I216" t="str">
        <f t="shared" si="3"/>
        <v>INVERSIONES REINY, SRL</v>
      </c>
    </row>
    <row r="217" spans="6:9" x14ac:dyDescent="0.25">
      <c r="F217" s="2" t="s">
        <v>1305</v>
      </c>
      <c r="I217" t="str">
        <f t="shared" si="3"/>
        <v>LOLA 5 MULTISERVICES, SRL</v>
      </c>
    </row>
    <row r="218" spans="6:9" x14ac:dyDescent="0.25">
      <c r="F218" s="2" t="s">
        <v>1306</v>
      </c>
      <c r="I218" t="str">
        <f t="shared" si="3"/>
        <v>ANTHURIANA DOMINICANA, SRL</v>
      </c>
    </row>
    <row r="219" spans="6:9" x14ac:dyDescent="0.25">
      <c r="F219" s="2" t="s">
        <v>1306</v>
      </c>
      <c r="I219" t="str">
        <f t="shared" si="3"/>
        <v>ANTHURIANA DOMINICANA, SRL</v>
      </c>
    </row>
    <row r="220" spans="6:9" x14ac:dyDescent="0.25">
      <c r="F220" s="2" t="s">
        <v>1306</v>
      </c>
      <c r="I220" t="str">
        <f t="shared" si="3"/>
        <v>ANTHURIANA DOMINICANA, SRL</v>
      </c>
    </row>
    <row r="221" spans="6:9" x14ac:dyDescent="0.25">
      <c r="F221" s="2" t="s">
        <v>1307</v>
      </c>
      <c r="I221" t="str">
        <f t="shared" si="3"/>
        <v>FLORISTERÍA ZUNIFLOR, SRL</v>
      </c>
    </row>
    <row r="222" spans="6:9" x14ac:dyDescent="0.25">
      <c r="F222" s="2" t="s">
        <v>1308</v>
      </c>
      <c r="I222" t="str">
        <f t="shared" si="3"/>
        <v>FIS SOLUCIONES SRL</v>
      </c>
    </row>
    <row r="223" spans="6:9" x14ac:dyDescent="0.25">
      <c r="F223" s="2" t="s">
        <v>965</v>
      </c>
      <c r="I223" t="str">
        <f t="shared" si="3"/>
        <v>MARIA VIRGEN RAMOS DE HENRIQUEZ</v>
      </c>
    </row>
    <row r="224" spans="6:9" x14ac:dyDescent="0.25">
      <c r="F224" s="2" t="s">
        <v>1309</v>
      </c>
      <c r="I224" t="str">
        <f t="shared" si="3"/>
        <v>INTERDECO, SRL</v>
      </c>
    </row>
    <row r="225" spans="6:9" x14ac:dyDescent="0.25">
      <c r="F225" s="2" t="s">
        <v>1310</v>
      </c>
      <c r="I225" t="str">
        <f t="shared" si="3"/>
        <v>MARGARITA MEDINA TALLER MANOS CREATIVAS, SRL</v>
      </c>
    </row>
    <row r="226" spans="6:9" x14ac:dyDescent="0.25">
      <c r="F226" s="2" t="s">
        <v>1310</v>
      </c>
      <c r="I226" t="str">
        <f t="shared" si="3"/>
        <v>MARGARITA MEDINA TALLER MANOS CREATIVAS, SRL</v>
      </c>
    </row>
    <row r="227" spans="6:9" x14ac:dyDescent="0.25">
      <c r="F227" s="2" t="s">
        <v>1311</v>
      </c>
      <c r="I227" t="str">
        <f t="shared" si="3"/>
        <v>THARIMZA BUSINESS GROUP, SRL</v>
      </c>
    </row>
    <row r="228" spans="6:9" x14ac:dyDescent="0.25">
      <c r="F228" s="2" t="s">
        <v>1312</v>
      </c>
      <c r="I228" t="str">
        <f t="shared" si="3"/>
        <v>MELKIS DÍAZ BRIDAL BOUTIQUE, SRL</v>
      </c>
    </row>
    <row r="229" spans="6:9" x14ac:dyDescent="0.25">
      <c r="F229" s="2" t="s">
        <v>1313</v>
      </c>
      <c r="I229" t="str">
        <f t="shared" si="3"/>
        <v>XAVSHA MULTISERVICES, SRL</v>
      </c>
    </row>
    <row r="230" spans="6:9" x14ac:dyDescent="0.25">
      <c r="F230" s="2" t="s">
        <v>1314</v>
      </c>
      <c r="I230" t="str">
        <f t="shared" si="3"/>
        <v>SUPLIDORES DE INSUMOS MÚLTIPLES SUPLIMUL SRL</v>
      </c>
    </row>
    <row r="231" spans="6:9" x14ac:dyDescent="0.25">
      <c r="F231" s="2" t="s">
        <v>1315</v>
      </c>
      <c r="I231" t="str">
        <f t="shared" si="3"/>
        <v>COMERCIAL YAELYS, SRL</v>
      </c>
    </row>
    <row r="232" spans="6:9" x14ac:dyDescent="0.25">
      <c r="F232" s="2" t="s">
        <v>1141</v>
      </c>
      <c r="I232" t="str">
        <f t="shared" si="3"/>
        <v>COMERCIAL UP, SRL</v>
      </c>
    </row>
    <row r="233" spans="6:9" x14ac:dyDescent="0.25">
      <c r="F233" s="2" t="s">
        <v>1143</v>
      </c>
      <c r="I233" t="str">
        <f t="shared" si="3"/>
        <v>SUFERDOM, SRL</v>
      </c>
    </row>
    <row r="234" spans="6:9" x14ac:dyDescent="0.25">
      <c r="F234" s="2" t="s">
        <v>1014</v>
      </c>
      <c r="I234" t="str">
        <f t="shared" si="3"/>
        <v>CORAMCA, SRL</v>
      </c>
    </row>
    <row r="235" spans="6:9" x14ac:dyDescent="0.25">
      <c r="F235" s="2" t="s">
        <v>1315</v>
      </c>
      <c r="I235" t="str">
        <f t="shared" si="3"/>
        <v>COMERCIAL YAELYS, SRL</v>
      </c>
    </row>
    <row r="236" spans="6:9" x14ac:dyDescent="0.25">
      <c r="F236" s="2" t="s">
        <v>1146</v>
      </c>
      <c r="I236" t="str">
        <f t="shared" si="3"/>
        <v>GARENA, SRL</v>
      </c>
    </row>
    <row r="237" spans="6:9" x14ac:dyDescent="0.25">
      <c r="F237" s="2" t="s">
        <v>1148</v>
      </c>
      <c r="I237" t="str">
        <f t="shared" si="3"/>
        <v>ALLINONESUPPLY, SRL</v>
      </c>
    </row>
    <row r="238" spans="6:9" x14ac:dyDescent="0.25">
      <c r="F238" s="2" t="s">
        <v>1314</v>
      </c>
      <c r="I238" t="str">
        <f t="shared" si="3"/>
        <v>SUPLIDORES DE INSUMOS MÚLTIPLES SUPLIMUL SRL</v>
      </c>
    </row>
    <row r="239" spans="6:9" x14ac:dyDescent="0.25">
      <c r="F239" s="2" t="s">
        <v>1314</v>
      </c>
      <c r="I239" t="str">
        <f t="shared" si="3"/>
        <v>SUPLIDORES DE INSUMOS MÚLTIPLES SUPLIMUL SRL</v>
      </c>
    </row>
    <row r="240" spans="6:9" x14ac:dyDescent="0.25">
      <c r="F240" s="2" t="s">
        <v>1150</v>
      </c>
      <c r="I240" t="str">
        <f t="shared" si="3"/>
        <v>PROMO NATIONAL, SRL</v>
      </c>
    </row>
    <row r="241" spans="6:9" x14ac:dyDescent="0.25">
      <c r="F241" s="2" t="s">
        <v>1152</v>
      </c>
      <c r="I241" t="str">
        <f t="shared" si="3"/>
        <v>SIMPAPEL, SRL</v>
      </c>
    </row>
    <row r="242" spans="6:9" x14ac:dyDescent="0.25">
      <c r="F242" s="2" t="s">
        <v>1154</v>
      </c>
      <c r="I242" t="str">
        <f t="shared" si="3"/>
        <v>CENTROXPERT STE, SRL</v>
      </c>
    </row>
    <row r="243" spans="6:9" x14ac:dyDescent="0.25">
      <c r="F243" s="2" t="s">
        <v>1148</v>
      </c>
      <c r="I243" t="str">
        <f t="shared" si="3"/>
        <v>ALLINONESUPPLY, SRL</v>
      </c>
    </row>
    <row r="244" spans="6:9" x14ac:dyDescent="0.25">
      <c r="F244" s="2" t="s">
        <v>1156</v>
      </c>
      <c r="I244" t="str">
        <f t="shared" si="3"/>
        <v>KHALICCO INVESTMENTS, SRL</v>
      </c>
    </row>
    <row r="245" spans="6:9" x14ac:dyDescent="0.25">
      <c r="F245" s="2" t="s">
        <v>1141</v>
      </c>
      <c r="I245" t="str">
        <f t="shared" si="3"/>
        <v>COMERCIAL UP, SRL</v>
      </c>
    </row>
    <row r="246" spans="6:9" x14ac:dyDescent="0.25">
      <c r="F246" s="2" t="s">
        <v>1143</v>
      </c>
      <c r="I246" t="str">
        <f t="shared" si="3"/>
        <v>SUFERDOM, SRL</v>
      </c>
    </row>
    <row r="247" spans="6:9" x14ac:dyDescent="0.25">
      <c r="F247" s="2" t="s">
        <v>1260</v>
      </c>
      <c r="I247" t="str">
        <f t="shared" si="3"/>
        <v>MAGNA MOTORS, SA</v>
      </c>
    </row>
    <row r="248" spans="6:9" x14ac:dyDescent="0.25">
      <c r="F248" s="2" t="s">
        <v>1158</v>
      </c>
      <c r="I248" t="str">
        <f t="shared" si="3"/>
        <v>AUTOCENTRO NAVARRO, SRL</v>
      </c>
    </row>
    <row r="249" spans="6:9" x14ac:dyDescent="0.25">
      <c r="F249" s="2" t="s">
        <v>1141</v>
      </c>
      <c r="I249" t="str">
        <f t="shared" si="3"/>
        <v>COMERCIAL UP, SRL</v>
      </c>
    </row>
    <row r="250" spans="6:9" x14ac:dyDescent="0.25">
      <c r="F250" s="2" t="s">
        <v>1159</v>
      </c>
      <c r="I250" t="str">
        <f t="shared" si="3"/>
        <v>JAZ INDUSTRIAL, SRL</v>
      </c>
    </row>
    <row r="251" spans="6:9" x14ac:dyDescent="0.25">
      <c r="F251" s="2" t="s">
        <v>1159</v>
      </c>
      <c r="I251" t="str">
        <f t="shared" si="3"/>
        <v>JAZ INDUSTRIAL, SRL</v>
      </c>
    </row>
    <row r="252" spans="6:9" x14ac:dyDescent="0.25">
      <c r="F252" s="2" t="s">
        <v>1143</v>
      </c>
      <c r="I252" t="str">
        <f t="shared" si="3"/>
        <v>SUFERDOM, SRL</v>
      </c>
    </row>
    <row r="253" spans="6:9" x14ac:dyDescent="0.25">
      <c r="F253" s="2" t="s">
        <v>1141</v>
      </c>
      <c r="I253" t="str">
        <f t="shared" si="3"/>
        <v>COMERCIAL UP, SRL</v>
      </c>
    </row>
    <row r="254" spans="6:9" x14ac:dyDescent="0.25">
      <c r="F254" s="2" t="s">
        <v>1159</v>
      </c>
      <c r="I254" t="str">
        <f t="shared" si="3"/>
        <v>JAZ INDUSTRIAL, SRL</v>
      </c>
    </row>
    <row r="255" spans="6:9" x14ac:dyDescent="0.25">
      <c r="F255" s="2" t="s">
        <v>1053</v>
      </c>
      <c r="I255" t="str">
        <f t="shared" si="3"/>
        <v>MULTIGRABADO SRL</v>
      </c>
    </row>
    <row r="256" spans="6:9" x14ac:dyDescent="0.25">
      <c r="F256" s="2" t="s">
        <v>1053</v>
      </c>
      <c r="I256" t="str">
        <f t="shared" si="3"/>
        <v>MULTIGRABADO SRL</v>
      </c>
    </row>
    <row r="257" spans="6:9" ht="24.75" x14ac:dyDescent="0.25">
      <c r="F257" s="3" t="s">
        <v>1062</v>
      </c>
      <c r="I257" t="str">
        <f t="shared" si="3"/>
        <v>ASOCIACION DE MUJERES UNIDAS PARA EL PROGRESO DE SAN CRIST</v>
      </c>
    </row>
    <row r="258" spans="6:9" x14ac:dyDescent="0.25">
      <c r="F258" s="3" t="s">
        <v>1316</v>
      </c>
      <c r="I258" t="str">
        <f t="shared" si="3"/>
        <v>MUEBLES OMAR, SA</v>
      </c>
    </row>
    <row r="259" spans="6:9" x14ac:dyDescent="0.25">
      <c r="F259" s="3" t="s">
        <v>1316</v>
      </c>
      <c r="I259" t="str">
        <f t="shared" si="3"/>
        <v>MUEBLES OMAR, SA</v>
      </c>
    </row>
    <row r="260" spans="6:9" x14ac:dyDescent="0.25">
      <c r="F260" s="3" t="s">
        <v>1067</v>
      </c>
      <c r="I260" t="str">
        <f t="shared" ref="I260:I280" si="4">UPPER(F260)</f>
        <v>ACTUALIDADES V D SRL</v>
      </c>
    </row>
    <row r="261" spans="6:9" x14ac:dyDescent="0.25">
      <c r="F261" s="3" t="s">
        <v>1166</v>
      </c>
      <c r="I261" t="str">
        <f t="shared" si="4"/>
        <v>OFICINA UNIVERSAL, SA</v>
      </c>
    </row>
    <row r="262" spans="6:9" x14ac:dyDescent="0.25">
      <c r="F262" s="3" t="s">
        <v>1168</v>
      </c>
      <c r="I262" t="str">
        <f t="shared" si="4"/>
        <v>CECOMSA, SRL</v>
      </c>
    </row>
    <row r="263" spans="6:9" x14ac:dyDescent="0.25">
      <c r="F263" s="3" t="s">
        <v>1081</v>
      </c>
      <c r="I263" t="str">
        <f t="shared" si="4"/>
        <v>MDL ALTEKNATIVA TECH, SRL</v>
      </c>
    </row>
    <row r="264" spans="6:9" x14ac:dyDescent="0.25">
      <c r="F264" s="3" t="s">
        <v>1154</v>
      </c>
      <c r="I264" t="str">
        <f t="shared" si="4"/>
        <v>CENTROXPERT STE, SRL</v>
      </c>
    </row>
    <row r="265" spans="6:9" x14ac:dyDescent="0.25">
      <c r="F265" s="2" t="s">
        <v>1067</v>
      </c>
      <c r="I265" t="str">
        <f t="shared" si="4"/>
        <v>ACTUALIDADES V D SRL</v>
      </c>
    </row>
    <row r="266" spans="6:9" x14ac:dyDescent="0.25">
      <c r="F266" s="2" t="s">
        <v>1173</v>
      </c>
      <c r="I266" t="str">
        <f t="shared" si="4"/>
        <v>MUNDO INDUSTRIAL, SRL</v>
      </c>
    </row>
    <row r="267" spans="6:9" x14ac:dyDescent="0.25">
      <c r="F267" s="2" t="s">
        <v>1143</v>
      </c>
      <c r="I267" t="str">
        <f t="shared" si="4"/>
        <v>SUFERDOM, SRL</v>
      </c>
    </row>
    <row r="268" spans="6:9" x14ac:dyDescent="0.25">
      <c r="F268" s="2" t="s">
        <v>1173</v>
      </c>
      <c r="I268" t="str">
        <f t="shared" si="4"/>
        <v>MUNDO INDUSTRIAL, SRL</v>
      </c>
    </row>
    <row r="269" spans="6:9" x14ac:dyDescent="0.25">
      <c r="F269" s="2" t="s">
        <v>1168</v>
      </c>
      <c r="I269" t="str">
        <f t="shared" si="4"/>
        <v>CECOMSA, SRL</v>
      </c>
    </row>
    <row r="270" spans="6:9" x14ac:dyDescent="0.25">
      <c r="F270" s="2" t="s">
        <v>1141</v>
      </c>
      <c r="I270" t="str">
        <f t="shared" si="4"/>
        <v>COMERCIAL UP, SRL</v>
      </c>
    </row>
    <row r="271" spans="6:9" x14ac:dyDescent="0.25">
      <c r="F271" s="2" t="s">
        <v>1176</v>
      </c>
      <c r="I271" t="str">
        <f t="shared" si="4"/>
        <v>EMPRESAS INTEGRADAS, SAS</v>
      </c>
    </row>
    <row r="272" spans="6:9" x14ac:dyDescent="0.25">
      <c r="F272" s="2" t="s">
        <v>1067</v>
      </c>
      <c r="I272" t="str">
        <f t="shared" si="4"/>
        <v>ACTUALIDADES V D SRL</v>
      </c>
    </row>
    <row r="273" spans="6:9" x14ac:dyDescent="0.25">
      <c r="F273" s="2" t="s">
        <v>1178</v>
      </c>
      <c r="I273" t="str">
        <f t="shared" si="4"/>
        <v>REFRICENTRO RUBIERA, SRL</v>
      </c>
    </row>
    <row r="274" spans="6:9" x14ac:dyDescent="0.25">
      <c r="F274" s="2" t="s">
        <v>1168</v>
      </c>
      <c r="I274" t="str">
        <f t="shared" si="4"/>
        <v>CECOMSA, SRL</v>
      </c>
    </row>
    <row r="275" spans="6:9" x14ac:dyDescent="0.25">
      <c r="F275" s="2" t="s">
        <v>1180</v>
      </c>
      <c r="I275" t="str">
        <f t="shared" si="4"/>
        <v>SOFTEM, SRL</v>
      </c>
    </row>
    <row r="276" spans="6:9" x14ac:dyDescent="0.25">
      <c r="F276" s="2" t="s">
        <v>1181</v>
      </c>
      <c r="I276" t="str">
        <f t="shared" si="4"/>
        <v>ENMARCADOS PF SRL</v>
      </c>
    </row>
    <row r="277" spans="6:9" x14ac:dyDescent="0.25">
      <c r="F277" s="2" t="s">
        <v>1120</v>
      </c>
      <c r="I277" t="str">
        <f t="shared" si="4"/>
        <v>SILVIO JOSE PEREZ VALDEZ</v>
      </c>
    </row>
    <row r="278" spans="6:9" x14ac:dyDescent="0.25">
      <c r="F278" s="2" t="s">
        <v>1184</v>
      </c>
      <c r="I278" t="str">
        <f t="shared" si="4"/>
        <v>TORCONS, SRL</v>
      </c>
    </row>
    <row r="279" spans="6:9" x14ac:dyDescent="0.25">
      <c r="F279" s="2" t="s">
        <v>1185</v>
      </c>
      <c r="I279" t="str">
        <f t="shared" si="4"/>
        <v>TEQTOPLAN ARQUITECTURA Y PLANIFICACIÓN, SRL</v>
      </c>
    </row>
    <row r="280" spans="6:9" x14ac:dyDescent="0.25">
      <c r="F280" s="2" t="s">
        <v>1187</v>
      </c>
      <c r="I280" t="str">
        <f t="shared" si="4"/>
        <v>ESPINAL MEDINA INGENIEROS, SRL</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Hoja3</vt:lpstr>
      <vt:lpstr>Hoja1!Área_de_impresión</vt:lpstr>
      <vt:lpstr>Hoja1!Títulos_a_imprimir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Luisa Ariza</dc:creator>
  <cp:keywords/>
  <dc:description/>
  <cp:lastModifiedBy>Francisco Frias</cp:lastModifiedBy>
  <cp:revision/>
  <cp:lastPrinted>2024-01-23T15:31:37Z</cp:lastPrinted>
  <dcterms:created xsi:type="dcterms:W3CDTF">2023-04-05T14:44:20Z</dcterms:created>
  <dcterms:modified xsi:type="dcterms:W3CDTF">2024-01-23T18:28:02Z</dcterms:modified>
  <cp:category/>
  <cp:contentStatus/>
</cp:coreProperties>
</file>