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F:\TRANSPARENCIA  FRANCISCO\"/>
    </mc:Choice>
  </mc:AlternateContent>
  <xr:revisionPtr revIDLastSave="0" documentId="8_{4843E654-F718-41A2-A6D6-F976EF20E99F}" xr6:coauthVersionLast="47" xr6:coauthVersionMax="47" xr10:uidLastSave="{00000000-0000-0000-0000-000000000000}"/>
  <bookViews>
    <workbookView xWindow="15" yWindow="0" windowWidth="23985" windowHeight="12780" xr2:uid="{4BF9E19D-582E-431A-96D8-8F79E483405E}"/>
  </bookViews>
  <sheets>
    <sheet name="Hoja1" sheetId="1" r:id="rId1"/>
    <sheet name="Hoja3" sheetId="3" r:id="rId2"/>
  </sheets>
  <definedNames>
    <definedName name="_xlnm.Print_Area" localSheetId="0">Hoja1!$A$4:$F$83</definedName>
    <definedName name="_xlnm.Print_Titles" localSheetId="0">Hoja1!$1:$7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83" i="1" l="1"/>
  <c r="I158" i="3" l="1"/>
  <c r="I159" i="3"/>
  <c r="I160" i="3"/>
  <c r="I161" i="3"/>
  <c r="I162" i="3"/>
  <c r="I163" i="3"/>
  <c r="I164" i="3"/>
  <c r="I165" i="3"/>
  <c r="I166" i="3"/>
  <c r="I167" i="3"/>
  <c r="I168" i="3"/>
  <c r="I169" i="3"/>
  <c r="I170" i="3"/>
  <c r="I171" i="3"/>
  <c r="I172" i="3"/>
  <c r="I173" i="3"/>
  <c r="I174" i="3"/>
  <c r="I175" i="3"/>
  <c r="I176" i="3"/>
  <c r="I177" i="3"/>
  <c r="I178" i="3"/>
  <c r="I179" i="3"/>
  <c r="I180" i="3"/>
  <c r="I181" i="3"/>
  <c r="I182" i="3"/>
  <c r="I183" i="3"/>
  <c r="I184" i="3"/>
  <c r="I185" i="3"/>
  <c r="I186" i="3"/>
  <c r="I187" i="3"/>
  <c r="I188" i="3"/>
  <c r="I189" i="3"/>
  <c r="I190" i="3"/>
  <c r="I191" i="3"/>
  <c r="I192" i="3"/>
  <c r="I193" i="3"/>
  <c r="I194" i="3"/>
  <c r="I195" i="3"/>
  <c r="I196" i="3"/>
  <c r="I197" i="3"/>
  <c r="I198" i="3"/>
  <c r="I199" i="3"/>
  <c r="I200" i="3"/>
  <c r="I201" i="3"/>
  <c r="I202" i="3"/>
  <c r="I203" i="3"/>
  <c r="I204" i="3"/>
  <c r="I205" i="3"/>
  <c r="I206" i="3"/>
  <c r="I207" i="3"/>
  <c r="I208" i="3"/>
  <c r="I209" i="3"/>
  <c r="I210" i="3"/>
  <c r="I211" i="3"/>
  <c r="I212" i="3"/>
  <c r="I213" i="3"/>
  <c r="I214" i="3"/>
  <c r="I215" i="3"/>
  <c r="I216" i="3"/>
  <c r="I217" i="3"/>
  <c r="I218" i="3"/>
  <c r="I219" i="3"/>
  <c r="I220" i="3"/>
  <c r="I221" i="3"/>
  <c r="I222" i="3"/>
  <c r="I223" i="3"/>
  <c r="I224" i="3"/>
  <c r="I225" i="3"/>
  <c r="I226" i="3"/>
  <c r="I227" i="3"/>
  <c r="I228" i="3"/>
  <c r="I229" i="3"/>
  <c r="I230" i="3"/>
  <c r="I231" i="3"/>
  <c r="I232" i="3"/>
  <c r="I233" i="3"/>
  <c r="I234" i="3"/>
  <c r="I235" i="3"/>
  <c r="I236" i="3"/>
  <c r="I237" i="3"/>
  <c r="I238" i="3"/>
  <c r="I239" i="3"/>
  <c r="I240" i="3"/>
  <c r="I241" i="3"/>
  <c r="I242" i="3"/>
  <c r="I243" i="3"/>
  <c r="I244" i="3"/>
  <c r="I245" i="3"/>
  <c r="I246" i="3"/>
  <c r="I247" i="3"/>
  <c r="I248" i="3"/>
  <c r="I249" i="3"/>
  <c r="I250" i="3"/>
  <c r="I251" i="3"/>
  <c r="I252" i="3"/>
  <c r="I253" i="3"/>
  <c r="I254" i="3"/>
  <c r="I255" i="3"/>
  <c r="I256" i="3"/>
  <c r="I257" i="3"/>
  <c r="I258" i="3"/>
  <c r="I259" i="3"/>
  <c r="I260" i="3"/>
  <c r="I261" i="3"/>
  <c r="I262" i="3"/>
  <c r="I263" i="3"/>
  <c r="I264" i="3"/>
  <c r="I265" i="3"/>
  <c r="I266" i="3"/>
  <c r="I267" i="3"/>
  <c r="I268" i="3"/>
  <c r="I269" i="3"/>
  <c r="I270" i="3"/>
  <c r="I271" i="3"/>
  <c r="I272" i="3"/>
  <c r="I273" i="3"/>
  <c r="I274" i="3"/>
  <c r="I275" i="3"/>
  <c r="I276" i="3"/>
  <c r="I277" i="3"/>
  <c r="I278" i="3"/>
  <c r="I279" i="3"/>
  <c r="I280" i="3"/>
  <c r="I119" i="3" l="1"/>
  <c r="I120" i="3"/>
  <c r="I121" i="3"/>
  <c r="I122" i="3"/>
  <c r="I123" i="3"/>
  <c r="I124" i="3"/>
  <c r="I125" i="3"/>
  <c r="I126" i="3"/>
  <c r="I127" i="3"/>
  <c r="I128" i="3"/>
  <c r="I129" i="3"/>
  <c r="I130" i="3"/>
  <c r="I131" i="3"/>
  <c r="I132" i="3"/>
  <c r="I133" i="3"/>
  <c r="I134" i="3"/>
  <c r="I135" i="3"/>
  <c r="I136" i="3"/>
  <c r="I137" i="3"/>
  <c r="I138" i="3"/>
  <c r="I139" i="3"/>
  <c r="I140" i="3"/>
  <c r="I141" i="3"/>
  <c r="I142" i="3"/>
  <c r="I143" i="3"/>
  <c r="I144" i="3"/>
  <c r="I145" i="3"/>
  <c r="I146" i="3"/>
  <c r="I147" i="3"/>
  <c r="I148" i="3"/>
  <c r="I149" i="3"/>
  <c r="I150" i="3"/>
  <c r="I151" i="3"/>
  <c r="I152" i="3"/>
  <c r="I153" i="3"/>
  <c r="I154" i="3"/>
  <c r="I155" i="3"/>
  <c r="I156" i="3"/>
  <c r="I157" i="3"/>
  <c r="I14" i="3" l="1"/>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4" i="3"/>
  <c r="I5" i="3"/>
  <c r="I6" i="3"/>
  <c r="I7" i="3"/>
  <c r="I8" i="3"/>
  <c r="I9" i="3"/>
  <c r="I10" i="3"/>
  <c r="I11" i="3"/>
  <c r="I12" i="3"/>
  <c r="I13" i="3"/>
  <c r="I3" i="3"/>
  <c r="I2" i="3"/>
</calcChain>
</file>

<file path=xl/sharedStrings.xml><?xml version="1.0" encoding="utf-8"?>
<sst xmlns="http://schemas.openxmlformats.org/spreadsheetml/2006/main" count="770" uniqueCount="455">
  <si>
    <t>REGISTRO NACIONAL CONTRIBUYENTE</t>
  </si>
  <si>
    <t>BENEFICIARIOS</t>
  </si>
  <si>
    <t>NO. COMPROBANTE</t>
  </si>
  <si>
    <t xml:space="preserve">FECHA </t>
  </si>
  <si>
    <t>CONCEPTO</t>
  </si>
  <si>
    <t xml:space="preserve">MONTO </t>
  </si>
  <si>
    <t>26/12/2023</t>
  </si>
  <si>
    <t>722</t>
  </si>
  <si>
    <t>B1500000001</t>
  </si>
  <si>
    <t>401510472</t>
  </si>
  <si>
    <t>OFICINA DE COORDINACION PRESIDENCIAL</t>
  </si>
  <si>
    <t>00117849307</t>
  </si>
  <si>
    <t>MARIA CARIDAD COPLIN REYNOSO</t>
  </si>
  <si>
    <t>B1500000062</t>
  </si>
  <si>
    <t>00800007379</t>
  </si>
  <si>
    <t>MILTON ANTONIO CARRERAS SOSA</t>
  </si>
  <si>
    <t>1/12/2023</t>
  </si>
  <si>
    <t>01200116760</t>
  </si>
  <si>
    <t>SALVADOR ENRIQUE MATEO FELIZ</t>
  </si>
  <si>
    <t>02300196660</t>
  </si>
  <si>
    <t>HECTOR RAFAEL DE LA CRUZ CORDERO</t>
  </si>
  <si>
    <t>ADRIAN ALBERTY RODRIGUEZ BOURDIERD</t>
  </si>
  <si>
    <t>LUISA DE JESUS RODRIGUEZ RODRIGUEZ</t>
  </si>
  <si>
    <t>LILLIAN ALTAGRACIA HENRIQUEZ FAMILIA</t>
  </si>
  <si>
    <t>RAMONA RAMOS ABREU</t>
  </si>
  <si>
    <t>05900140848</t>
  </si>
  <si>
    <t>CARLOS JOSE FERREIRA TEJADA</t>
  </si>
  <si>
    <t>ELADIO ANTONIO CAPELLAN MEJIA</t>
  </si>
  <si>
    <t>ARNALDO POLANCO ROSSELL</t>
  </si>
  <si>
    <t>B1500000025</t>
  </si>
  <si>
    <t>TERESA HERRERA LIRANZO</t>
  </si>
  <si>
    <t>101095431</t>
  </si>
  <si>
    <t>INMOBILIARIA RUMENOS, SRL</t>
  </si>
  <si>
    <t>3879</t>
  </si>
  <si>
    <t>PATRONATO DE TRAMPOLIN MUSEO INFANTIL, INC.</t>
  </si>
  <si>
    <t>B1500000191</t>
  </si>
  <si>
    <t>4216</t>
  </si>
  <si>
    <t>AGENCIA DE VIAJES MILENA TOURS, SRL</t>
  </si>
  <si>
    <t>CARIBBEAN XAM, SRL</t>
  </si>
  <si>
    <t>VICTOR MANUEL OVALLE HERRERA</t>
  </si>
  <si>
    <t>B1500000004</t>
  </si>
  <si>
    <t>B1500000068</t>
  </si>
  <si>
    <t>HUMANO SEGUROS S A</t>
  </si>
  <si>
    <t>SEGURO NACIONAL DE SALUD</t>
  </si>
  <si>
    <t>VICTOR GARCIA AIRE ACONDICIONADO, SRL</t>
  </si>
  <si>
    <t>PROCITROM, SRL</t>
  </si>
  <si>
    <t>B1500000063</t>
  </si>
  <si>
    <t>No Identificado</t>
  </si>
  <si>
    <t>2 BENEFICIARIOS</t>
  </si>
  <si>
    <t>139</t>
  </si>
  <si>
    <t>TOMAS GOMEZ CHECO C POR A</t>
  </si>
  <si>
    <t>101602211</t>
  </si>
  <si>
    <t>CENTRO AUTOMOTRIZ REMESA, SRL</t>
  </si>
  <si>
    <t>RAMON ANTONIO NIEVES MOTA</t>
  </si>
  <si>
    <t>401010062</t>
  </si>
  <si>
    <t>BANCO DE RESERVA DE LA REP.  DOM. BANCO SERVICIOS MULTIPLES, SA</t>
  </si>
  <si>
    <t>MARIA SILVESTRE CAYETANO</t>
  </si>
  <si>
    <t>GERTRUDIS ISABEL REYES WEBER</t>
  </si>
  <si>
    <t>FELICIA GEORGINA CARRASCO MENDEZ</t>
  </si>
  <si>
    <t>ELSA ALCANTARA ZAPATA</t>
  </si>
  <si>
    <t>MAYRA MATILDE TAVAREZ ROSARIO</t>
  </si>
  <si>
    <t>MILLIZEN JOSEYRIS URIBE MORENO</t>
  </si>
  <si>
    <t>ALEJANDRA AGUILAR DECENA</t>
  </si>
  <si>
    <t>B1700000085</t>
  </si>
  <si>
    <t>PEDRO MIGUEL REYES GOMEZ</t>
  </si>
  <si>
    <t>MANAGEMENT CONSULTING GROUP S A</t>
  </si>
  <si>
    <t>CID COMUNICACION INTEGRAL DOMINICANA, SRL</t>
  </si>
  <si>
    <t>2373</t>
  </si>
  <si>
    <t>2376</t>
  </si>
  <si>
    <t>B1500000029</t>
  </si>
  <si>
    <t>KATHERINE SURELY FERNANDEZ FLORENCIO</t>
  </si>
  <si>
    <t>FUNDACION INICIATIVAS DE CULTURA Y DESARROLLO</t>
  </si>
  <si>
    <t>B1500000006</t>
  </si>
  <si>
    <t>AIMARA VERA RIVERON</t>
  </si>
  <si>
    <t>ELSA DE LA CRUZ GONZALEZ</t>
  </si>
  <si>
    <t>AURORA DE REGLA CASTILLO DE CASADO</t>
  </si>
  <si>
    <t>HENRY DAVID DE LA CRUZ TINEO</t>
  </si>
  <si>
    <t>OBISPO SANCHEZ TAVERAS</t>
  </si>
  <si>
    <t>RAFAEL ARMANDO GUERRERO SEPULVEDA</t>
  </si>
  <si>
    <t>DORKA ESTHER GARCIA DE CASTRO</t>
  </si>
  <si>
    <t>GUILLERMINA MERCEDES NEUMAN DE JOSE</t>
  </si>
  <si>
    <t>GRACIELY DEL ROSARIO FLORES PAREDES</t>
  </si>
  <si>
    <t>CANTABRIA BRAND REPRESENTATIVE, SRL</t>
  </si>
  <si>
    <t>B1500000005</t>
  </si>
  <si>
    <t>B1500000033</t>
  </si>
  <si>
    <t>FRANCHESKA MARTINEZ RAMON</t>
  </si>
  <si>
    <t>ELDRY KAMILLE BELTRE RAMIREZ</t>
  </si>
  <si>
    <t>3557</t>
  </si>
  <si>
    <t>MARIA VIRGEN RAMOS DE HENRIQUEZ</t>
  </si>
  <si>
    <t>1777</t>
  </si>
  <si>
    <t>3539</t>
  </si>
  <si>
    <t>B1500000156</t>
  </si>
  <si>
    <t>CORAMCA, SRL</t>
  </si>
  <si>
    <t>MULTIGRABADO SRL</t>
  </si>
  <si>
    <t>ASOCIACION DE MUJERES UNIDAS PARA EL PROGRESO DE SAN CRIST</t>
  </si>
  <si>
    <t>ACTUALIDADES V D SRL</t>
  </si>
  <si>
    <t>MDL ALTEKNATIVA TECH, SRL</t>
  </si>
  <si>
    <t>SILVIO JOSE PEREZ VALDEZ</t>
  </si>
  <si>
    <t>B1500000137</t>
  </si>
  <si>
    <t>NO. DCS</t>
  </si>
  <si>
    <t>NCF</t>
  </si>
  <si>
    <t xml:space="preserve">FECHA DE RESPALDO </t>
  </si>
  <si>
    <t>4186</t>
  </si>
  <si>
    <t>Comercial UP, SRL</t>
  </si>
  <si>
    <t>4003</t>
  </si>
  <si>
    <t>Suferdom, SRL</t>
  </si>
  <si>
    <t>4040</t>
  </si>
  <si>
    <t>4074</t>
  </si>
  <si>
    <t>Garena, SRL</t>
  </si>
  <si>
    <t>4000</t>
  </si>
  <si>
    <t>Allinonesupply, SRL</t>
  </si>
  <si>
    <t>4112</t>
  </si>
  <si>
    <t>Promo National, SRL</t>
  </si>
  <si>
    <t>4054</t>
  </si>
  <si>
    <t>Simpapel, SRL</t>
  </si>
  <si>
    <t>4071</t>
  </si>
  <si>
    <t>Centroxpert STE, SRL</t>
  </si>
  <si>
    <t>2905</t>
  </si>
  <si>
    <t>Khalicco Investments, SRL</t>
  </si>
  <si>
    <t>4039</t>
  </si>
  <si>
    <t>Autocentro Navarro, SRL</t>
  </si>
  <si>
    <t>Jaz Industrial, SRL</t>
  </si>
  <si>
    <t>4114</t>
  </si>
  <si>
    <t>3920</t>
  </si>
  <si>
    <t>4097</t>
  </si>
  <si>
    <t>4021</t>
  </si>
  <si>
    <t>2479</t>
  </si>
  <si>
    <t>3880</t>
  </si>
  <si>
    <t>Oficina Universal, SA</t>
  </si>
  <si>
    <t>3877</t>
  </si>
  <si>
    <t>Cecomsa, SRL</t>
  </si>
  <si>
    <t>3732</t>
  </si>
  <si>
    <t>4073</t>
  </si>
  <si>
    <t>3816</t>
  </si>
  <si>
    <t>3814</t>
  </si>
  <si>
    <t>Mundo Industrial, SRL</t>
  </si>
  <si>
    <t>1918</t>
  </si>
  <si>
    <t>2402</t>
  </si>
  <si>
    <t>Empresas Integradas, SAS</t>
  </si>
  <si>
    <t>3007</t>
  </si>
  <si>
    <t>Refricentro Rubiera, SRL</t>
  </si>
  <si>
    <t>3685</t>
  </si>
  <si>
    <t>Softem, SRL</t>
  </si>
  <si>
    <t>Enmarcados PF SRL</t>
  </si>
  <si>
    <t>3686</t>
  </si>
  <si>
    <t>3653</t>
  </si>
  <si>
    <t>Torcons, SRL</t>
  </si>
  <si>
    <t>Teqtoplan Arquitectura y Planificación, SRL</t>
  </si>
  <si>
    <t>3896</t>
  </si>
  <si>
    <t>Espinal Medina Ingenieros, SRL</t>
  </si>
  <si>
    <t>4195</t>
  </si>
  <si>
    <t>3884</t>
  </si>
  <si>
    <t>4185</t>
  </si>
  <si>
    <t>4226</t>
  </si>
  <si>
    <t>4194</t>
  </si>
  <si>
    <t>4050</t>
  </si>
  <si>
    <t>3887</t>
  </si>
  <si>
    <t>4055</t>
  </si>
  <si>
    <t>4202</t>
  </si>
  <si>
    <t>4098</t>
  </si>
  <si>
    <t>3660</t>
  </si>
  <si>
    <t>3551</t>
  </si>
  <si>
    <t>Carlos Jose Ferreira Tejada</t>
  </si>
  <si>
    <t>3902</t>
  </si>
  <si>
    <t>4163</t>
  </si>
  <si>
    <t>3580</t>
  </si>
  <si>
    <t>3939</t>
  </si>
  <si>
    <t>Inmobiliaria Rumenos, SRL</t>
  </si>
  <si>
    <t>3940</t>
  </si>
  <si>
    <t>3942</t>
  </si>
  <si>
    <t>Mialma Palmera, SRL</t>
  </si>
  <si>
    <t>3943</t>
  </si>
  <si>
    <t>4043</t>
  </si>
  <si>
    <t>3746</t>
  </si>
  <si>
    <t>Inversiones Azul Del Este Dominicana, S.A</t>
  </si>
  <si>
    <t>3291</t>
  </si>
  <si>
    <t>4100</t>
  </si>
  <si>
    <t>Inversiones Roarar, SRL</t>
  </si>
  <si>
    <t>3886</t>
  </si>
  <si>
    <t>3701</t>
  </si>
  <si>
    <t>3695</t>
  </si>
  <si>
    <t>4199</t>
  </si>
  <si>
    <t>4087</t>
  </si>
  <si>
    <t>3703</t>
  </si>
  <si>
    <t>4046</t>
  </si>
  <si>
    <t>Servicies Travel, SRL</t>
  </si>
  <si>
    <t>3289</t>
  </si>
  <si>
    <t>3675</t>
  </si>
  <si>
    <t>3709</t>
  </si>
  <si>
    <t>Idecre, SRL</t>
  </si>
  <si>
    <t>3684</t>
  </si>
  <si>
    <t>Helionor Tours, SRL</t>
  </si>
  <si>
    <t>3677</t>
  </si>
  <si>
    <t>4197</t>
  </si>
  <si>
    <t>3890</t>
  </si>
  <si>
    <t>3682</t>
  </si>
  <si>
    <t>Daf Trading, SRL</t>
  </si>
  <si>
    <t>3288</t>
  </si>
  <si>
    <t>Turistrans Transporte y Servicios, SRL</t>
  </si>
  <si>
    <t>4041</t>
  </si>
  <si>
    <t>Buslook, SRL</t>
  </si>
  <si>
    <t>3547</t>
  </si>
  <si>
    <t>4042</t>
  </si>
  <si>
    <t>Cobria Supply, SRL</t>
  </si>
  <si>
    <t>3945</t>
  </si>
  <si>
    <t>3536</t>
  </si>
  <si>
    <t>3554</t>
  </si>
  <si>
    <t>3699</t>
  </si>
  <si>
    <t>3711</t>
  </si>
  <si>
    <t>Ferox Solutións, SRL</t>
  </si>
  <si>
    <t>Manzueta &amp; Peña Group, SRL</t>
  </si>
  <si>
    <t>3921</t>
  </si>
  <si>
    <t>4047</t>
  </si>
  <si>
    <t>3901</t>
  </si>
  <si>
    <t>3697</t>
  </si>
  <si>
    <t>Construvil, SRL</t>
  </si>
  <si>
    <t>3681</t>
  </si>
  <si>
    <t>Grupo Vertical, SRL</t>
  </si>
  <si>
    <t>3908</t>
  </si>
  <si>
    <t>2 Beneficiarios</t>
  </si>
  <si>
    <t>Mantersa SRL</t>
  </si>
  <si>
    <t>Magna Motors, SA</t>
  </si>
  <si>
    <t>3947</t>
  </si>
  <si>
    <t>Centro Automotriz Remesa, SRL</t>
  </si>
  <si>
    <t>4196</t>
  </si>
  <si>
    <t>Ecofumigadora EGA, SRL</t>
  </si>
  <si>
    <t>Salu Britom SRL</t>
  </si>
  <si>
    <t>3862</t>
  </si>
  <si>
    <t>3723</t>
  </si>
  <si>
    <t>3874</t>
  </si>
  <si>
    <t>4160</t>
  </si>
  <si>
    <t>3946</t>
  </si>
  <si>
    <t>3534</t>
  </si>
  <si>
    <t>1663</t>
  </si>
  <si>
    <t>4127</t>
  </si>
  <si>
    <t>Gregorio  Martes Brito</t>
  </si>
  <si>
    <t>FT Event Consultants, SRL</t>
  </si>
  <si>
    <t>Importadora Codepro, SRL</t>
  </si>
  <si>
    <t>Alejandro Raposo Producciones, SRL</t>
  </si>
  <si>
    <t>Alarifes, S.R.L</t>
  </si>
  <si>
    <t>Multiservicios Valdez Martinez, SRL</t>
  </si>
  <si>
    <t>Pollos Sandie Restaurant, SRL</t>
  </si>
  <si>
    <t>Waterlux Enterprises, SRL</t>
  </si>
  <si>
    <t>Empresas Macangel, SRL</t>
  </si>
  <si>
    <t>D' Sanson Exquisiteces Alquileres, SRL</t>
  </si>
  <si>
    <t>Servi-Mas 1, SRL</t>
  </si>
  <si>
    <t>Restaurant El Dorado San Francisco, SRL</t>
  </si>
  <si>
    <t>Pily Gourmet, SRL</t>
  </si>
  <si>
    <t>Restaurante Y Reposteria Punta Caleta, SRL</t>
  </si>
  <si>
    <t>Merca Del Atlántico, SRL</t>
  </si>
  <si>
    <t>Wilandro Investments Comercializadora, SRL</t>
  </si>
  <si>
    <t>ST Tropez Seafood And Grill, SRL</t>
  </si>
  <si>
    <t>Consorcio Duran P &amp; Asoc, SRL</t>
  </si>
  <si>
    <t>Martínez Torres Traveling, SRL</t>
  </si>
  <si>
    <t>Otanext Dominicana, SRL</t>
  </si>
  <si>
    <t>Jucricenaa Multi Servicios, SRL</t>
  </si>
  <si>
    <t>Yeljury Company, S.R.L.</t>
  </si>
  <si>
    <t>Sanfra Food &amp; Catering, S.R.L.</t>
  </si>
  <si>
    <t>Juñaño Servicios &amp; Eventos, SRL</t>
  </si>
  <si>
    <t>Augustos DS, SRL</t>
  </si>
  <si>
    <t>Justin Nolasco Cocina Gourmet, SRL</t>
  </si>
  <si>
    <t>Delicia¿s Peña Rodriguez, SRL</t>
  </si>
  <si>
    <t>Vibranza Variedades Y Events, S.R.L</t>
  </si>
  <si>
    <t>Mercatodo, SAS</t>
  </si>
  <si>
    <t>Estrella Roja, SRL</t>
  </si>
  <si>
    <t>Inversiones Reiny, SRL</t>
  </si>
  <si>
    <t>Lola 5 Multiservices, SRL</t>
  </si>
  <si>
    <t>Anthuriana Dominicana, SRL</t>
  </si>
  <si>
    <t>Floristería Zuniflor, SRL</t>
  </si>
  <si>
    <t>Fis Soluciones SRL</t>
  </si>
  <si>
    <t>Interdeco, SRL</t>
  </si>
  <si>
    <t>Margarita Medina Taller Manos Creativas, SRL</t>
  </si>
  <si>
    <t>Tharimza Business Group, SRL</t>
  </si>
  <si>
    <t>Melkis Díaz Bridal Boutique, SRL</t>
  </si>
  <si>
    <t>Xavsha Multiservices, SRL</t>
  </si>
  <si>
    <t>Suplidores De Insumos Múltiples SUPLIMUL SRL</t>
  </si>
  <si>
    <t>Comercial Yaelys, SRL</t>
  </si>
  <si>
    <t>Muebles Omar, SA</t>
  </si>
  <si>
    <t>PARTICIPACIÓN DOCENTE GINETTA EVAGELINA BERLOSO CANDELARIO , EL DÍA 10/11/2023, EN EL 2DO DIPLOMADO INTERNACIONAL MASCULINIDADES IGUALDAD DE GENERO TRANSFORMACIÓN SOCIAL,TEMA MPERSPECTIVA DE GENERO E HISTORIA DE LOS FEMINISMOS,24/10/2023 AL 07/12/202</t>
  </si>
  <si>
    <t>101002026</t>
  </si>
  <si>
    <t>Trilogy Dominicana, SA</t>
  </si>
  <si>
    <t>SERVICIOS DE TELEFONO, CABLE E INTERNET DE LAS CASAS DE ACOGIDA, CORRESPONDIENTE AL MES DE ENERO 2024.</t>
  </si>
  <si>
    <t>101598883</t>
  </si>
  <si>
    <t>COMPAÑIA DE LUZ Y FUERZA DE LAS TERRENAS C POR A</t>
  </si>
  <si>
    <t>101821256</t>
  </si>
  <si>
    <t>EDENORTE DOMINICANA S A</t>
  </si>
  <si>
    <t>401007452</t>
  </si>
  <si>
    <t>INST NAC DE AGUAS POTABLES Y ALCATARILLADOS</t>
  </si>
  <si>
    <t>401037272</t>
  </si>
  <si>
    <t>CORPORACION DEL ACUEDUCTO Y ALCANTARILLADO DE SANTO DOMINGO</t>
  </si>
  <si>
    <t>401007479</t>
  </si>
  <si>
    <t>AYUNTAMIENTO DEL DISTRITO NACIONAL</t>
  </si>
  <si>
    <t>411000476</t>
  </si>
  <si>
    <t>AYUNTAMIENTO MUNICIPAL DE SAN PEDRO DE MACORIS</t>
  </si>
  <si>
    <t>00101132058</t>
  </si>
  <si>
    <t>MILQUELLA JORGELINA MELO SAVIÑON</t>
  </si>
  <si>
    <t>00106601099</t>
  </si>
  <si>
    <t>HECTOR M. MENDEZ MONTES DE OCA</t>
  </si>
  <si>
    <t>00108487372</t>
  </si>
  <si>
    <t>MARIANA BRAZOBAN MAÑON</t>
  </si>
  <si>
    <t>00114316540</t>
  </si>
  <si>
    <t>JUAN JOSE ANDRES CASTILLA MARTIN</t>
  </si>
  <si>
    <t>00116550831</t>
  </si>
  <si>
    <t>JOSE ERADIO CABRERA KELLIS</t>
  </si>
  <si>
    <t>00300704004</t>
  </si>
  <si>
    <t>MARIANA GUADALUPE TRONCOSO MEJIA</t>
  </si>
  <si>
    <t>01800346601</t>
  </si>
  <si>
    <t>FIORDALIZA MEDINA GOMEZ</t>
  </si>
  <si>
    <t>02300133200</t>
  </si>
  <si>
    <t>CALAZAN OMAR CEPEDA POLANCO</t>
  </si>
  <si>
    <t>04600336103</t>
  </si>
  <si>
    <t>VICTOR MANUEL ESPINAL RODRIGUEZ</t>
  </si>
  <si>
    <t>04900063589</t>
  </si>
  <si>
    <t>RAFAEL JIMENEZ MARTE</t>
  </si>
  <si>
    <t>05200006129</t>
  </si>
  <si>
    <t>MARIO MORILLO BRITO</t>
  </si>
  <si>
    <t>05700028532</t>
  </si>
  <si>
    <t>MIRELLA MEROES TAVERA DE CASTRO</t>
  </si>
  <si>
    <t>05800151580</t>
  </si>
  <si>
    <t>SIXTA LLANES ANTIGUA ADAMES</t>
  </si>
  <si>
    <t>06100116901</t>
  </si>
  <si>
    <t>PEDRO JOSE CAPELLAN HERNANDEZ</t>
  </si>
  <si>
    <t>PAGO ALQUILER DEL LOCAL DONDE SE ALOJA LA OFICINA MUNICIPAL DE GASPAR HERNANDEZ DE ESTE MINISTERIO, MES ENERO 2024.</t>
  </si>
  <si>
    <t>06600021627</t>
  </si>
  <si>
    <t>MARIA LOURDES CALCAÑO DE LORA</t>
  </si>
  <si>
    <t>40220298349</t>
  </si>
  <si>
    <t>RAMON DE JESUS GRULLON GONZALEZ</t>
  </si>
  <si>
    <t>40225132840</t>
  </si>
  <si>
    <t>Juan Esteban Ramirez Del Jesus</t>
  </si>
  <si>
    <t>101675497</t>
  </si>
  <si>
    <t>Inmobiliaria Chantal, SRL</t>
  </si>
  <si>
    <t>SERVICIO DE ENERGIA ELECTRICA DE LA COMPAÑIA DE LUZ Y FUERZA LAS TERRENAS, DE ESTE MINISTERIO, MESES OCTUBRE, NOVIEMBRE Y DICIEMBRE  2023</t>
  </si>
  <si>
    <t>SERVICIO DE ENERGÍA ELÉCTRICA DE EDENORTE DE ESTE MINISTERIO, MESES SEPTIEMBRE , OCTUBRE  Y DICIEMBRE 2023.</t>
  </si>
  <si>
    <t>SERVICIO DE AGUA POTABLES Y ALCANTARILLADOS, MES DICIEMBRE 2023.</t>
  </si>
  <si>
    <t>SERVICIO DE AGUA POTABLE DE LA CAASD DE ESTE MINISTERIO, MESES DICIEMBRE 2023 Y ENERO 2024.</t>
  </si>
  <si>
    <t>SERVICIO DE RECOLECCIÓN DE BASURA DE LAS OFICINAS DE GAZCUE Y LOS PRADOS DE ESTE MINISTERIO, MES DICIEMBRE 2023</t>
  </si>
  <si>
    <t>SERVICIO DE RECOLECCIÓN DE DE RESIDUOS DE LA OFICINA PROVINCIAL DE SAN PEDRO DE MACORIS DE ESTE MINISTERIO, MES ENERO  2024.</t>
  </si>
  <si>
    <t>VIATICOS Y PASAJES AEREOS FUERA DEL PAIS.</t>
  </si>
  <si>
    <t>ALQUILER DEL LOCAL DONDE SE ALOJA LA OFICINA PROVINCIAL DE SAN JUAN DE LA MAGUANA DE ESTE MINISTERIO, MES ENERO 
2024.</t>
  </si>
  <si>
    <t>ALQUILER DEL LOCAL DONDE SE ALOJA LA OFICINA MUNICIPAL DE BOCA CHICA DE ESTE MINISTERIO, MES ENERO 2024</t>
  </si>
  <si>
    <t>ALQUILER DEL LOCAL DONDE SE ALOJA LA OFICINA MUNICIPAL DE SANTO DOMINGO NORTE DE ESTE MINISTERIO, MES ENERO 2024.</t>
  </si>
  <si>
    <t>ALQUILER DEL LOCAL DONDE SE ALOJA LA OFICINA PROVINCIAL DE LA ALTAGRACIA DE ESTE MINISTERIO, MES ENERO 2024.</t>
  </si>
  <si>
    <t>ALQUILER DEL LOCAL DONDE SE ALOJA LA OFICINA MUNICIPAL DE CONSTANZA DE ESTE MINISTERIO, MES ENERO 2023.</t>
  </si>
  <si>
    <t>ALQUILER DEL INMUEBLE UBICADO EN SAMANA DONDE FUNCIONA EL CENTRO DE PROMOCION DE SALUD INTEGRAL DEL MINISTERIO DE LA MUJER, CORRESPONDIENTE AL PERIODO DEL 26 DE DICIEMBRE 2023 AL 26 DE ENERO 2024.</t>
  </si>
  <si>
    <t>ALQUILER DEL LOCAL DONDE SE ALOJA LA OFICINA PROVINCIAL DE  BANI DE ESTE MINISTERIO, MES ENERO 2024.</t>
  </si>
  <si>
    <t>ALQUILER DEL LOCAL DONDE SE ALOJA LA OFICINA PROVINCIAL DE MONTE PLATA DE ESTE MINISTERIO, MES ENERO 2024.</t>
  </si>
  <si>
    <t>ALQUILER DEL INMUEBLE UBICADO EN SAN JUAN DE LA MAGUANA DONDE FUNCIONA EL CENTRO DE PROMOCION DE SALUD INTEGRAL DEL MINISTERIO DE LA MUJER, CORRESPONDIENTE AL MES DE ENERO 2024.</t>
  </si>
  <si>
    <t>ALQUILER DEL INMUEBLE UBICADO EN BARAHONA DONDE FUNCIONA EL CENTRO DE PROMOCION DE SALUD INTEGRAL DEL MINISTERIO DE LA MUJER, CORRESPONDIENTE AL PERIODO DEL 31 DE DICIEMBRE 2023 AL 31 DE ENERO 2024.</t>
  </si>
  <si>
    <t>ALQUILER DEL LOCAL DONDE SE ALOJA LA OFICINA PROVINCIAL DE SAN PEDRO DE MACORIS DE ESTE MINISTERIO, ENERO 2024.</t>
  </si>
  <si>
    <t>ALQUILER DEL INMUEBLE UBICADO EN SAN PEDRO DE MACORIS DONDE FUNCIONA EL CENTRO DE PROMOCION DE SALUD INTEGRAL DEL MINISTERIO DE LA MUJER, CORRESPONDIENTE AL PERIODO DEL 16 DE DICIEMBRE 2023 AL 15 DE ENERO 2024.</t>
  </si>
  <si>
    <t>ALQUILER DEL LOCAL DONDE SE ALOJA LA OFICINA MUNICIPAL DE SABANETA DE ESTE MINISTERIO, MES ENERO 2024.</t>
  </si>
  <si>
    <t>ALQUILER DEL INMUEBLE UBICADO EN COTUI DONDE FUNCIONA EL CENTRO DE PROMOCION DE SALUD INTEGRAL DEL MINISTERIO DE LA MUJER, CORRESPONDIENTE AL PERIODO DEL 28 DE NOVIEMBRE 2023 AL 28 DE ENERO 2024.</t>
  </si>
  <si>
    <t>ALQUILER DEL LOCAL DONDE SE ALOJA LA OFICINA MUNICIPAL DE CEVICOS DE ESTE MINISTERIO, ENERO 2024.</t>
  </si>
  <si>
    <t>ALQUILER DEL LOCAL DONDE SE ALOJA LA OFICINA MUNICIPAL DE PIMENTEL DE ESTE MINISTERIO, MES ENERO 2024.</t>
  </si>
  <si>
    <t>ALQUILER DEL LOCAL DONDE SE ALOJA LA OFICINA MUNICIPAL DE VILLA  RIVA DE ESTE MINISTERIO, MES ENERO 2024.</t>
  </si>
  <si>
    <t>ALQUILER DEL LOCAL DONDE SE ALOJA LA OFICINA MUNICIPAL DE CASTILLO DE ESTE MINISTERIO, MES ENERO 2024</t>
  </si>
  <si>
    <t>ALQUILER DEL LOCAL DONDE SE ALOJA LA OFICINA MUNICIPAL DE SANCHEZ DE ESTE MINISTERIO, MES ENERO 2024.</t>
  </si>
  <si>
    <t>ALQUILER DE LA ESCUELA DE IGUALDAD DE ESTE MINISTERIO, MES ENERO 2024.</t>
  </si>
  <si>
    <t>ALQUILER DEL INMUEBLE UBICADO EN HATO MAYOR DONDE FUNCIONA EL CENTRO DE PROMOCION DE SALUD INTEGRAL DEL MINISTERIO DE LA MUJER, CORRESPONDIENTE AL MES DE ENERO 2024.</t>
  </si>
  <si>
    <t>ALQUILER DEL LOCAL DONDE SE ALOJA LA OFICINA PROVINCIAL DE SAN JOSE DE OCOA DE ESTE MINISTERIO, MESES  NOVIEMBRE Y DICIEMBRE 2023 Y ENERO 2024, MAS DOS DESPOSITOS SEGUN CONTRARO BS-0014354-2023.</t>
  </si>
  <si>
    <t>SERVICIO DE ALQUILER DE PARQUEOS DE ESTE MINISTERIO, MES ENERO 2024.</t>
  </si>
  <si>
    <t>SERVICIO DEL PLA COMPLEMENTARIO  VITAL, DONDE EL MINISTERIO ASUME EL 100% DEL MONTO TITULAR Y EL 50% DE SUS DEPENDIENTE, MES ENERO 2023.,</t>
  </si>
  <si>
    <t>SERVICIOS PARA EL MANTENIMIENTO PREVENTIVO, REPARACIÓN Y AFINES DE LA FLOTILLA VEHICULAR DE ESTE MINISTERIO.</t>
  </si>
  <si>
    <t>130689164</t>
  </si>
  <si>
    <t>Sigma Petroleum Corp, SRL.</t>
  </si>
  <si>
    <t>COMPRA DE COMBUSTIBLE PARA USO DE ESTE MINISTERIO, MES ENERO 2024.</t>
  </si>
  <si>
    <t>130944792</t>
  </si>
  <si>
    <t>Codeve, SRL</t>
  </si>
  <si>
    <t>20% AVANCE DE LA ADECUACION DE LA OFICINA PROVINCIAL  DE LA MUJER DEL SEIBO, FONDO (CPREV)</t>
  </si>
  <si>
    <t>20% DE AVANCE DE LA ADECUACION DE LA OFICINA PROVINCIAL DE LA MUJER DE HATO MAYOR, FONDO (CPREV)</t>
  </si>
  <si>
    <t>TRILOGY DOMINICANA, SA</t>
  </si>
  <si>
    <t>JUAN ESTEBAN RAMIREZ DEL JESUS</t>
  </si>
  <si>
    <t>INMOBILIARIA CHANTAL, SRL</t>
  </si>
  <si>
    <t>SIGMA PETROLEUM CORP, SRL.</t>
  </si>
  <si>
    <t>CODEVE, SRL</t>
  </si>
  <si>
    <t>B1500002979</t>
  </si>
  <si>
    <t>B1500002980</t>
  </si>
  <si>
    <t>B1500002981</t>
  </si>
  <si>
    <t>B1500002983</t>
  </si>
  <si>
    <t>B1500002984</t>
  </si>
  <si>
    <t>B1500007318</t>
  </si>
  <si>
    <t>B1500383684</t>
  </si>
  <si>
    <t>B1500389880</t>
  </si>
  <si>
    <t>B1500408487</t>
  </si>
  <si>
    <t>30/9/2023</t>
  </si>
  <si>
    <t>30/10/2023</t>
  </si>
  <si>
    <t>8/1/2024</t>
  </si>
  <si>
    <t>15/1/2024</t>
  </si>
  <si>
    <t>16/1/2024</t>
  </si>
  <si>
    <t>17/1/2024</t>
  </si>
  <si>
    <t>B1500322783</t>
  </si>
  <si>
    <t>B1500322798</t>
  </si>
  <si>
    <t>B1500322849</t>
  </si>
  <si>
    <t>B1500322867</t>
  </si>
  <si>
    <t>B1500322884</t>
  </si>
  <si>
    <t>B1500322912</t>
  </si>
  <si>
    <t>B1500322913</t>
  </si>
  <si>
    <t>B1500322928</t>
  </si>
  <si>
    <t>1/1/2024</t>
  </si>
  <si>
    <t>B1500130823</t>
  </si>
  <si>
    <t>B1500131030</t>
  </si>
  <si>
    <t>B1500131578</t>
  </si>
  <si>
    <t>B1500131593</t>
  </si>
  <si>
    <t>B1500131613</t>
  </si>
  <si>
    <t>B1500131615</t>
  </si>
  <si>
    <t>B1500131622</t>
  </si>
  <si>
    <t>B1500131635</t>
  </si>
  <si>
    <t>B1500131659</t>
  </si>
  <si>
    <t>B1500132720</t>
  </si>
  <si>
    <t>B1500132927</t>
  </si>
  <si>
    <t>B1500133475</t>
  </si>
  <si>
    <t>B1500133490</t>
  </si>
  <si>
    <t>B1500133510</t>
  </si>
  <si>
    <t>B1500133512</t>
  </si>
  <si>
    <t>B1500133519</t>
  </si>
  <si>
    <t>B1500133532</t>
  </si>
  <si>
    <t>B1500133556</t>
  </si>
  <si>
    <t>B1500133844</t>
  </si>
  <si>
    <t>B1500048412</t>
  </si>
  <si>
    <t>2/1/2024</t>
  </si>
  <si>
    <t>B1500048761</t>
  </si>
  <si>
    <t>B1500001401</t>
  </si>
  <si>
    <t>9/1/2024</t>
  </si>
  <si>
    <t>OCP-FCR-00001352</t>
  </si>
  <si>
    <t>OCP-FCR-00001362</t>
  </si>
  <si>
    <t>OCP-FCR-00001372</t>
  </si>
  <si>
    <t>16/10/2023</t>
  </si>
  <si>
    <t>18/1/2024</t>
  </si>
  <si>
    <t>3/1/2024</t>
  </si>
  <si>
    <t>B1500000087</t>
  </si>
  <si>
    <t>B1500000131</t>
  </si>
  <si>
    <t>B1500000018</t>
  </si>
  <si>
    <t>12/1/2024</t>
  </si>
  <si>
    <t>23/1/2024</t>
  </si>
  <si>
    <t>22/1/2024</t>
  </si>
  <si>
    <t>B1500000162</t>
  </si>
  <si>
    <t>25/1/2024</t>
  </si>
  <si>
    <t>B1500000177</t>
  </si>
  <si>
    <t>5/1/2024</t>
  </si>
  <si>
    <t>B1500000047</t>
  </si>
  <si>
    <t>4/1/2024</t>
  </si>
  <si>
    <t>BS-0014354-2023</t>
  </si>
  <si>
    <t>B1500000102</t>
  </si>
  <si>
    <t>10/1/2024</t>
  </si>
  <si>
    <t>B1500010823</t>
  </si>
  <si>
    <t>19/12/2024</t>
  </si>
  <si>
    <t>B1500001940</t>
  </si>
  <si>
    <t>28/12/2024</t>
  </si>
  <si>
    <t>B1500050197</t>
  </si>
  <si>
    <t>CO-0003086-2023</t>
  </si>
  <si>
    <t>CO-0003085-2023</t>
  </si>
  <si>
    <t>30/12/2023</t>
  </si>
  <si>
    <t>MINISTERIO DE LA MUJER</t>
  </si>
  <si>
    <t>AL DE ENERO 2024</t>
  </si>
  <si>
    <t>OBLIGACIONES AUTORIZADAS PARA PAGOS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</si>
</sst>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24" x14ac:knownFonts="1">
    <font>
      <sz val="11"/>
      <color theme="1"/>
      <name val="Calibri"/>
      <family val="2"/>
      <scheme val="minor"/>
    </font>
    <font>
      <sz val="11"/>
      <color theme="1"/>
      <name val="Calibri"/>
      <family val="2"/>
      <scheme val="minor"/>
    </font>
    <font>
      <sz val="11"/>
      <color rgb="FF000000"/>
      <name val="Calibri"/>
      <family val="2"/>
      <scheme val="minor"/>
    </font>
    <font>
      <b/>
      <sz val="11"/>
      <name val="Arial Narrow"/>
      <family val="2"/>
    </font>
    <font>
      <sz val="9"/>
      <color indexed="8"/>
      <name val="Calibri"/>
      <family val="2"/>
    </font>
    <font>
      <b/>
      <sz val="11"/>
      <color theme="1"/>
      <name val="Calibri"/>
      <family val="2"/>
      <scheme val="minor"/>
    </font>
    <font>
      <sz val="8"/>
      <name val="Calibri"/>
      <family val="2"/>
      <scheme val="minor"/>
    </font>
    <font>
      <b/>
      <sz val="11"/>
      <color theme="3" tint="-0.249977111117893"/>
      <name val="Calibri"/>
      <family val="2"/>
      <scheme val="minor"/>
    </font>
    <font>
      <sz val="11"/>
      <color theme="3" tint="-0.249977111117893"/>
      <name val="Calibri"/>
      <family val="2"/>
      <scheme val="minor"/>
    </font>
    <font>
      <sz val="11"/>
      <color indexed="8"/>
      <name val="Calibri"/>
      <family val="2"/>
      <scheme val="minor"/>
    </font>
    <font>
      <b/>
      <u val="singleAccounting"/>
      <sz val="11"/>
      <color theme="1"/>
      <name val="Calibri"/>
      <family val="2"/>
      <scheme val="minor"/>
    </font>
    <font>
      <b/>
      <sz val="11"/>
      <name val="Calibri"/>
      <family val="2"/>
      <scheme val="minor"/>
    </font>
    <font>
      <sz val="11"/>
      <color indexed="8"/>
      <name val="Calibri"/>
      <family val="2"/>
    </font>
    <font>
      <b/>
      <u val="singleAccounting"/>
      <sz val="11"/>
      <color rgb="FF000000"/>
      <name val="Calibri"/>
      <family val="2"/>
      <scheme val="minor"/>
    </font>
    <font>
      <b/>
      <u val="singleAccounting"/>
      <sz val="11"/>
      <color indexed="8"/>
      <name val="Calibri"/>
      <family val="2"/>
    </font>
    <font>
      <b/>
      <sz val="10"/>
      <name val="Calibri"/>
      <family val="2"/>
      <scheme val="minor"/>
    </font>
    <font>
      <sz val="10"/>
      <color indexed="8"/>
      <name val="Calibri"/>
      <family val="2"/>
    </font>
    <font>
      <sz val="10"/>
      <color rgb="FF000000"/>
      <name val="Calibri"/>
      <family val="2"/>
    </font>
    <font>
      <sz val="10"/>
      <color theme="1"/>
      <name val="Calibri"/>
      <family val="2"/>
      <scheme val="minor"/>
    </font>
    <font>
      <b/>
      <sz val="10"/>
      <color indexed="8"/>
      <name val="Calibri"/>
      <family val="2"/>
    </font>
    <font>
      <sz val="10"/>
      <color theme="1"/>
      <name val="Aptos"/>
      <family val="2"/>
    </font>
    <font>
      <sz val="10"/>
      <color rgb="FF000000"/>
      <name val="Calibri"/>
      <family val="2"/>
      <scheme val="minor"/>
    </font>
    <font>
      <b/>
      <u val="singleAccounting"/>
      <sz val="10"/>
      <color indexed="8"/>
      <name val="Calibri"/>
      <family val="2"/>
    </font>
    <font>
      <b/>
      <sz val="9"/>
      <name val="Calibri"/>
      <family val="2"/>
      <scheme val="minor"/>
    </font>
  </fonts>
  <fills count="5">
    <fill>
      <patternFill patternType="none"/>
    </fill>
    <fill>
      <patternFill patternType="gray125"/>
    </fill>
    <fill>
      <patternFill patternType="solid">
        <fgColor rgb="FFC0C0C0"/>
        <bgColor rgb="FF000000"/>
      </patternFill>
    </fill>
    <fill>
      <patternFill patternType="solid">
        <fgColor theme="0"/>
        <bgColor indexed="64"/>
      </patternFill>
    </fill>
    <fill>
      <patternFill patternType="solid">
        <fgColor theme="0"/>
        <bgColor rgb="FF000000"/>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s>
  <cellStyleXfs count="4">
    <xf numFmtId="0" fontId="0" fillId="0" borderId="0"/>
    <xf numFmtId="44" fontId="1" fillId="0" borderId="0" applyFont="0" applyFill="0" applyBorder="0" applyAlignment="0" applyProtection="0"/>
    <xf numFmtId="0" fontId="9" fillId="0" borderId="0"/>
    <xf numFmtId="43" fontId="9" fillId="0" borderId="0" applyFont="0" applyFill="0" applyBorder="0" applyAlignment="0" applyProtection="0"/>
  </cellStyleXfs>
  <cellXfs count="55">
    <xf numFmtId="0" fontId="0" fillId="0" borderId="0" xfId="0"/>
    <xf numFmtId="0" fontId="2" fillId="0" borderId="0" xfId="0" applyFont="1"/>
    <xf numFmtId="49" fontId="4" fillId="0" borderId="0" xfId="0" applyNumberFormat="1" applyFont="1" applyAlignment="1">
      <alignment horizontal="left"/>
    </xf>
    <xf numFmtId="49" fontId="4" fillId="0" borderId="0" xfId="0" applyNumberFormat="1" applyFont="1" applyAlignment="1">
      <alignment horizontal="left" wrapText="1"/>
    </xf>
    <xf numFmtId="44" fontId="0" fillId="0" borderId="0" xfId="1" applyFont="1"/>
    <xf numFmtId="0" fontId="0" fillId="0" borderId="2" xfId="0" applyBorder="1"/>
    <xf numFmtId="0" fontId="5" fillId="0" borderId="2" xfId="0" applyFont="1" applyBorder="1" applyAlignment="1">
      <alignment horizontal="center"/>
    </xf>
    <xf numFmtId="0" fontId="7" fillId="0" borderId="2" xfId="0" applyFont="1" applyBorder="1" applyAlignment="1">
      <alignment horizontal="center"/>
    </xf>
    <xf numFmtId="0" fontId="8" fillId="0" borderId="2" xfId="0" applyFont="1" applyBorder="1"/>
    <xf numFmtId="49" fontId="4" fillId="0" borderId="0" xfId="2" applyNumberFormat="1" applyFont="1" applyAlignment="1">
      <alignment horizontal="left"/>
    </xf>
    <xf numFmtId="49" fontId="12" fillId="0" borderId="0" xfId="0" applyNumberFormat="1" applyFont="1" applyAlignment="1">
      <alignment horizontal="left"/>
    </xf>
    <xf numFmtId="49" fontId="12" fillId="0" borderId="0" xfId="0" applyNumberFormat="1" applyFont="1" applyAlignment="1">
      <alignment horizontal="center"/>
    </xf>
    <xf numFmtId="49" fontId="12" fillId="0" borderId="0" xfId="2" applyNumberFormat="1" applyFont="1" applyAlignment="1">
      <alignment horizontal="left"/>
    </xf>
    <xf numFmtId="0" fontId="2" fillId="0" borderId="0" xfId="0" applyFont="1" applyAlignment="1">
      <alignment vertical="center" wrapText="1"/>
    </xf>
    <xf numFmtId="49" fontId="12" fillId="0" borderId="0" xfId="2" applyNumberFormat="1" applyFont="1" applyAlignment="1">
      <alignment horizontal="center"/>
    </xf>
    <xf numFmtId="44" fontId="0" fillId="0" borderId="0" xfId="1" applyFont="1" applyFill="1"/>
    <xf numFmtId="44" fontId="10" fillId="0" borderId="0" xfId="1" applyFont="1" applyFill="1"/>
    <xf numFmtId="0" fontId="0" fillId="0" borderId="0" xfId="0" applyAlignment="1">
      <alignment horizontal="center"/>
    </xf>
    <xf numFmtId="44" fontId="13" fillId="4" borderId="0" xfId="1" applyFont="1" applyFill="1"/>
    <xf numFmtId="44" fontId="10" fillId="3" borderId="0" xfId="1" applyFont="1" applyFill="1"/>
    <xf numFmtId="43" fontId="12" fillId="0" borderId="0" xfId="3" applyFont="1" applyAlignment="1">
      <alignment horizontal="right"/>
    </xf>
    <xf numFmtId="44" fontId="12" fillId="0" borderId="0" xfId="1" applyFont="1" applyAlignment="1">
      <alignment horizontal="right"/>
    </xf>
    <xf numFmtId="0" fontId="0" fillId="0" borderId="0" xfId="0" applyAlignment="1">
      <alignment wrapText="1"/>
    </xf>
    <xf numFmtId="44" fontId="12" fillId="0" borderId="0" xfId="1" applyFont="1" applyFill="1" applyAlignment="1">
      <alignment horizontal="right"/>
    </xf>
    <xf numFmtId="44" fontId="14" fillId="0" borderId="0" xfId="1" applyFont="1" applyFill="1" applyAlignment="1">
      <alignment horizontal="right"/>
    </xf>
    <xf numFmtId="0" fontId="12" fillId="0" borderId="0" xfId="2" applyFont="1" applyAlignment="1">
      <alignment horizontal="right"/>
    </xf>
    <xf numFmtId="0" fontId="9" fillId="0" borderId="0" xfId="2"/>
    <xf numFmtId="0" fontId="12" fillId="0" borderId="0" xfId="0" applyFont="1" applyAlignment="1">
      <alignment horizontal="right"/>
    </xf>
    <xf numFmtId="0" fontId="0" fillId="0" borderId="0" xfId="0" applyAlignment="1">
      <alignment vertical="center" wrapText="1"/>
    </xf>
    <xf numFmtId="0" fontId="15" fillId="2" borderId="1" xfId="0" applyFont="1" applyFill="1" applyBorder="1" applyAlignment="1">
      <alignment horizontal="center" vertical="center" wrapText="1"/>
    </xf>
    <xf numFmtId="0" fontId="15" fillId="2" borderId="1" xfId="0" applyFont="1" applyFill="1" applyBorder="1" applyAlignment="1">
      <alignment horizontal="center" vertical="center"/>
    </xf>
    <xf numFmtId="0" fontId="15" fillId="2" borderId="3" xfId="0" applyFont="1" applyFill="1" applyBorder="1" applyAlignment="1">
      <alignment horizontal="center" vertical="center" wrapText="1"/>
    </xf>
    <xf numFmtId="49" fontId="16" fillId="0" borderId="0" xfId="0" applyNumberFormat="1" applyFont="1" applyAlignment="1">
      <alignment horizontal="left"/>
    </xf>
    <xf numFmtId="0" fontId="17" fillId="0" borderId="0" xfId="0" applyFont="1" applyAlignment="1">
      <alignment vertical="center" wrapText="1"/>
    </xf>
    <xf numFmtId="0" fontId="18" fillId="0" borderId="0" xfId="0" applyFont="1" applyAlignment="1">
      <alignment horizontal="center"/>
    </xf>
    <xf numFmtId="14" fontId="18" fillId="0" borderId="0" xfId="0" applyNumberFormat="1" applyFont="1" applyAlignment="1">
      <alignment horizontal="center"/>
    </xf>
    <xf numFmtId="49" fontId="16" fillId="0" borderId="0" xfId="0" applyNumberFormat="1" applyFont="1" applyAlignment="1">
      <alignment horizontal="left" wrapText="1"/>
    </xf>
    <xf numFmtId="49" fontId="19" fillId="0" borderId="0" xfId="0" applyNumberFormat="1" applyFont="1" applyAlignment="1">
      <alignment horizontal="center"/>
    </xf>
    <xf numFmtId="44" fontId="18" fillId="0" borderId="0" xfId="1" applyFont="1"/>
    <xf numFmtId="49" fontId="16" fillId="0" borderId="0" xfId="0" applyNumberFormat="1" applyFont="1" applyAlignment="1">
      <alignment horizontal="center"/>
    </xf>
    <xf numFmtId="44" fontId="16" fillId="0" borderId="0" xfId="1" applyFont="1" applyAlignment="1">
      <alignment horizontal="right"/>
    </xf>
    <xf numFmtId="49" fontId="16" fillId="0" borderId="0" xfId="2" applyNumberFormat="1" applyFont="1" applyAlignment="1">
      <alignment horizontal="left"/>
    </xf>
    <xf numFmtId="0" fontId="20" fillId="0" borderId="0" xfId="0" applyFont="1" applyAlignment="1">
      <alignment vertical="center" wrapText="1"/>
    </xf>
    <xf numFmtId="49" fontId="16" fillId="0" borderId="0" xfId="2" applyNumberFormat="1" applyFont="1" applyAlignment="1">
      <alignment horizontal="center"/>
    </xf>
    <xf numFmtId="0" fontId="18" fillId="0" borderId="0" xfId="0" applyFont="1" applyAlignment="1">
      <alignment wrapText="1"/>
    </xf>
    <xf numFmtId="44" fontId="16" fillId="0" borderId="0" xfId="1" applyFont="1" applyFill="1" applyAlignment="1">
      <alignment horizontal="right"/>
    </xf>
    <xf numFmtId="0" fontId="21" fillId="0" borderId="0" xfId="0" applyFont="1" applyAlignment="1">
      <alignment vertical="center" wrapText="1"/>
    </xf>
    <xf numFmtId="44" fontId="22" fillId="0" borderId="0" xfId="1" applyFont="1" applyFill="1" applyAlignment="1">
      <alignment horizontal="right"/>
    </xf>
    <xf numFmtId="0" fontId="23" fillId="2" borderId="1" xfId="0" applyFont="1" applyFill="1" applyBorder="1" applyAlignment="1">
      <alignment horizontal="center" vertical="center" wrapText="1"/>
    </xf>
    <xf numFmtId="0" fontId="23" fillId="2" borderId="1" xfId="0" applyFont="1" applyFill="1" applyBorder="1" applyAlignment="1">
      <alignment horizontal="center" wrapText="1"/>
    </xf>
    <xf numFmtId="0" fontId="11" fillId="0" borderId="0" xfId="0" applyFont="1" applyAlignment="1">
      <alignment horizontal="center"/>
    </xf>
    <xf numFmtId="0" fontId="3" fillId="0" borderId="0" xfId="0" applyFont="1" applyAlignment="1">
      <alignment horizontal="center"/>
    </xf>
    <xf numFmtId="0" fontId="5" fillId="0" borderId="0" xfId="0" applyFont="1" applyAlignment="1">
      <alignment horizontal="center"/>
    </xf>
    <xf numFmtId="44" fontId="15" fillId="2" borderId="4" xfId="1" applyFont="1" applyFill="1" applyBorder="1" applyAlignment="1">
      <alignment horizontal="center" vertical="center"/>
    </xf>
    <xf numFmtId="0" fontId="15" fillId="0" borderId="0" xfId="0" applyFont="1" applyFill="1" applyBorder="1" applyAlignment="1">
      <alignment horizontal="center" vertical="center"/>
    </xf>
  </cellXfs>
  <cellStyles count="4">
    <cellStyle name="Millares 2" xfId="3" xr:uid="{71CD1F5A-9375-447C-AC2F-466E2A13ABF7}"/>
    <cellStyle name="Moneda" xfId="1" builtinId="4"/>
    <cellStyle name="Normal" xfId="0" builtinId="0"/>
    <cellStyle name="Normal 2" xfId="2" xr:uid="{30C5E587-4E13-4703-BC6A-CC96B72C119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128986</xdr:colOff>
      <xdr:row>0</xdr:row>
      <xdr:rowOff>0</xdr:rowOff>
    </xdr:from>
    <xdr:to>
      <xdr:col>4</xdr:col>
      <xdr:colOff>208361</xdr:colOff>
      <xdr:row>2</xdr:row>
      <xdr:rowOff>179796</xdr:rowOff>
    </xdr:to>
    <xdr:pic>
      <xdr:nvPicPr>
        <xdr:cNvPr id="2" name="Imagen 2">
          <a:extLst>
            <a:ext uri="{FF2B5EF4-FFF2-40B4-BE49-F238E27FC236}">
              <a16:creationId xmlns:a16="http://schemas.microsoft.com/office/drawing/2014/main" id="{34C2C5C8-EB8A-436C-84B4-E9074E1794B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2345" y="0"/>
          <a:ext cx="813594" cy="6163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B5EB08-F231-4C3B-BE1D-309D80495EE2}">
  <dimension ref="A4:L299"/>
  <sheetViews>
    <sheetView tabSelected="1" zoomScale="96" zoomScaleNormal="96" workbookViewId="0">
      <selection activeCell="G9" sqref="G9"/>
    </sheetView>
  </sheetViews>
  <sheetFormatPr baseColWidth="10" defaultColWidth="11.42578125" defaultRowHeight="17.25" x14ac:dyDescent="0.4"/>
  <cols>
    <col min="1" max="1" width="13.85546875" customWidth="1"/>
    <col min="2" max="2" width="23.85546875" style="22" customWidth="1"/>
    <col min="3" max="3" width="13.140625" style="17" customWidth="1"/>
    <col min="4" max="4" width="11" style="17" customWidth="1"/>
    <col min="5" max="5" width="47.140625" style="22" customWidth="1"/>
    <col min="6" max="6" width="13.85546875" style="4" customWidth="1"/>
    <col min="7" max="7" width="16.42578125" style="19" customWidth="1"/>
    <col min="8" max="9" width="13.140625" bestFit="1" customWidth="1"/>
    <col min="10" max="10" width="14.42578125" customWidth="1"/>
    <col min="11" max="11" width="13.5703125" customWidth="1"/>
    <col min="12" max="12" width="15.28515625" customWidth="1"/>
    <col min="13" max="13" width="14.42578125" bestFit="1" customWidth="1"/>
    <col min="14" max="14" width="12.85546875" bestFit="1" customWidth="1"/>
    <col min="15" max="15" width="14" customWidth="1"/>
  </cols>
  <sheetData>
    <row r="4" spans="1:10" x14ac:dyDescent="0.4">
      <c r="A4" s="52" t="s">
        <v>452</v>
      </c>
      <c r="B4" s="52"/>
      <c r="C4" s="52"/>
      <c r="D4" s="52"/>
      <c r="E4" s="52"/>
      <c r="F4" s="52"/>
      <c r="G4" s="18"/>
      <c r="H4" s="1"/>
    </row>
    <row r="5" spans="1:10" ht="18" x14ac:dyDescent="0.4">
      <c r="A5" s="51" t="s">
        <v>454</v>
      </c>
      <c r="B5" s="51"/>
      <c r="C5" s="51"/>
      <c r="D5" s="51"/>
      <c r="E5" s="51"/>
      <c r="F5" s="51"/>
      <c r="G5" s="18"/>
      <c r="H5" s="1"/>
    </row>
    <row r="6" spans="1:10" x14ac:dyDescent="0.4">
      <c r="A6" s="50" t="s">
        <v>453</v>
      </c>
      <c r="B6" s="50"/>
      <c r="C6" s="50"/>
      <c r="D6" s="50"/>
      <c r="E6" s="50"/>
      <c r="F6" s="50"/>
      <c r="G6" s="18"/>
      <c r="H6" s="1"/>
    </row>
    <row r="7" spans="1:10" ht="60.75" customHeight="1" x14ac:dyDescent="0.25">
      <c r="A7" s="48" t="s">
        <v>0</v>
      </c>
      <c r="B7" s="29" t="s">
        <v>1</v>
      </c>
      <c r="C7" s="49" t="s">
        <v>2</v>
      </c>
      <c r="D7" s="30" t="s">
        <v>3</v>
      </c>
      <c r="E7" s="31" t="s">
        <v>4</v>
      </c>
      <c r="F7" s="53" t="s">
        <v>5</v>
      </c>
      <c r="G7" s="54"/>
      <c r="H7" s="1"/>
    </row>
    <row r="8" spans="1:10" ht="26.25" x14ac:dyDescent="0.25">
      <c r="A8" s="32" t="s">
        <v>279</v>
      </c>
      <c r="B8" s="33" t="s">
        <v>370</v>
      </c>
      <c r="C8" s="34" t="s">
        <v>375</v>
      </c>
      <c r="D8" s="35">
        <v>45297</v>
      </c>
      <c r="E8" s="36" t="s">
        <v>281</v>
      </c>
      <c r="F8" s="38">
        <v>1356.32</v>
      </c>
      <c r="G8" s="37"/>
      <c r="H8" s="20"/>
      <c r="I8" s="20"/>
      <c r="J8" s="20"/>
    </row>
    <row r="9" spans="1:10" ht="26.25" x14ac:dyDescent="0.25">
      <c r="A9" s="32" t="s">
        <v>279</v>
      </c>
      <c r="B9" s="33" t="s">
        <v>370</v>
      </c>
      <c r="C9" s="34" t="s">
        <v>376</v>
      </c>
      <c r="D9" s="35">
        <v>45297</v>
      </c>
      <c r="E9" s="36" t="s">
        <v>281</v>
      </c>
      <c r="F9" s="38">
        <v>1359.75</v>
      </c>
      <c r="G9" s="37"/>
      <c r="H9" s="20"/>
      <c r="I9" s="20"/>
      <c r="J9" s="20"/>
    </row>
    <row r="10" spans="1:10" ht="26.25" x14ac:dyDescent="0.25">
      <c r="A10" s="32" t="s">
        <v>279</v>
      </c>
      <c r="B10" s="33" t="s">
        <v>370</v>
      </c>
      <c r="C10" s="34" t="s">
        <v>377</v>
      </c>
      <c r="D10" s="35">
        <v>45297</v>
      </c>
      <c r="E10" s="36" t="s">
        <v>281</v>
      </c>
      <c r="F10" s="38">
        <v>1357.95</v>
      </c>
      <c r="G10" s="37"/>
      <c r="H10" s="20"/>
      <c r="I10" s="20"/>
      <c r="J10" s="20"/>
    </row>
    <row r="11" spans="1:10" ht="26.25" x14ac:dyDescent="0.25">
      <c r="A11" s="32" t="s">
        <v>279</v>
      </c>
      <c r="B11" s="33" t="s">
        <v>370</v>
      </c>
      <c r="C11" s="34" t="s">
        <v>378</v>
      </c>
      <c r="D11" s="35">
        <v>45306</v>
      </c>
      <c r="E11" s="36" t="s">
        <v>281</v>
      </c>
      <c r="F11" s="38">
        <v>271.99</v>
      </c>
      <c r="G11" s="37"/>
      <c r="H11" s="20"/>
      <c r="I11" s="20"/>
      <c r="J11" s="20"/>
    </row>
    <row r="12" spans="1:10" ht="26.25" x14ac:dyDescent="0.25">
      <c r="A12" s="32" t="s">
        <v>279</v>
      </c>
      <c r="B12" s="33" t="s">
        <v>370</v>
      </c>
      <c r="C12" s="34" t="s">
        <v>379</v>
      </c>
      <c r="D12" s="35">
        <v>45306</v>
      </c>
      <c r="E12" s="36" t="s">
        <v>281</v>
      </c>
      <c r="F12" s="38">
        <v>37512.230000000003</v>
      </c>
      <c r="G12" s="37"/>
      <c r="H12" s="20"/>
      <c r="I12" s="20"/>
      <c r="J12" s="20"/>
    </row>
    <row r="13" spans="1:10" ht="39" x14ac:dyDescent="0.25">
      <c r="A13" s="32" t="s">
        <v>282</v>
      </c>
      <c r="B13" s="33" t="s">
        <v>283</v>
      </c>
      <c r="C13" s="34" t="s">
        <v>380</v>
      </c>
      <c r="D13" s="39" t="s">
        <v>6</v>
      </c>
      <c r="E13" s="36" t="s">
        <v>331</v>
      </c>
      <c r="F13" s="40">
        <v>2495.94</v>
      </c>
      <c r="G13" s="37"/>
      <c r="H13" s="20"/>
      <c r="I13" s="20"/>
      <c r="J13" s="20"/>
    </row>
    <row r="14" spans="1:10" ht="39" x14ac:dyDescent="0.25">
      <c r="A14" s="32" t="s">
        <v>284</v>
      </c>
      <c r="B14" s="33" t="s">
        <v>285</v>
      </c>
      <c r="C14" s="34" t="s">
        <v>381</v>
      </c>
      <c r="D14" s="39" t="s">
        <v>384</v>
      </c>
      <c r="E14" s="36" t="s">
        <v>332</v>
      </c>
      <c r="F14" s="40">
        <v>4736.7700000000004</v>
      </c>
      <c r="G14" s="37"/>
      <c r="H14" s="20"/>
      <c r="I14" s="20"/>
      <c r="J14" s="20"/>
    </row>
    <row r="15" spans="1:10" ht="39" x14ac:dyDescent="0.25">
      <c r="A15" s="32" t="s">
        <v>284</v>
      </c>
      <c r="B15" s="33" t="s">
        <v>285</v>
      </c>
      <c r="C15" s="34" t="s">
        <v>382</v>
      </c>
      <c r="D15" s="39" t="s">
        <v>385</v>
      </c>
      <c r="E15" s="36" t="s">
        <v>332</v>
      </c>
      <c r="F15" s="40">
        <v>14176.44</v>
      </c>
      <c r="G15" s="37"/>
      <c r="H15" s="20"/>
      <c r="I15" s="20"/>
      <c r="J15" s="20"/>
    </row>
    <row r="16" spans="1:10" ht="39" x14ac:dyDescent="0.25">
      <c r="A16" s="32" t="s">
        <v>284</v>
      </c>
      <c r="B16" s="33" t="s">
        <v>285</v>
      </c>
      <c r="C16" s="34" t="s">
        <v>383</v>
      </c>
      <c r="D16" s="39" t="s">
        <v>386</v>
      </c>
      <c r="E16" s="36" t="s">
        <v>332</v>
      </c>
      <c r="F16" s="40">
        <v>3997.06</v>
      </c>
      <c r="G16" s="37"/>
      <c r="H16" s="21"/>
      <c r="I16" s="20"/>
      <c r="J16" s="20"/>
    </row>
    <row r="17" spans="1:10" ht="26.25" x14ac:dyDescent="0.25">
      <c r="A17" s="32" t="s">
        <v>286</v>
      </c>
      <c r="B17" s="33" t="s">
        <v>287</v>
      </c>
      <c r="C17" s="34" t="s">
        <v>390</v>
      </c>
      <c r="D17" s="39" t="s">
        <v>387</v>
      </c>
      <c r="E17" s="36" t="s">
        <v>333</v>
      </c>
      <c r="F17" s="40">
        <v>540</v>
      </c>
      <c r="G17" s="37"/>
      <c r="H17" s="20"/>
      <c r="I17" s="20"/>
      <c r="J17" s="20"/>
    </row>
    <row r="18" spans="1:10" ht="26.25" x14ac:dyDescent="0.25">
      <c r="A18" s="32" t="s">
        <v>286</v>
      </c>
      <c r="B18" s="33" t="s">
        <v>287</v>
      </c>
      <c r="C18" s="34" t="s">
        <v>391</v>
      </c>
      <c r="D18" s="39" t="s">
        <v>387</v>
      </c>
      <c r="E18" s="36" t="s">
        <v>333</v>
      </c>
      <c r="F18" s="40">
        <v>540</v>
      </c>
      <c r="G18" s="37"/>
      <c r="H18" s="20"/>
      <c r="I18" s="20"/>
      <c r="J18" s="20"/>
    </row>
    <row r="19" spans="1:10" ht="26.25" x14ac:dyDescent="0.25">
      <c r="A19" s="32" t="s">
        <v>286</v>
      </c>
      <c r="B19" s="33" t="s">
        <v>287</v>
      </c>
      <c r="C19" s="34" t="s">
        <v>392</v>
      </c>
      <c r="D19" s="39" t="s">
        <v>388</v>
      </c>
      <c r="E19" s="36" t="s">
        <v>333</v>
      </c>
      <c r="F19" s="40">
        <v>1200</v>
      </c>
      <c r="G19" s="37"/>
      <c r="H19" s="20"/>
      <c r="I19" s="20"/>
      <c r="J19" s="20"/>
    </row>
    <row r="20" spans="1:10" ht="26.25" x14ac:dyDescent="0.25">
      <c r="A20" s="32" t="s">
        <v>286</v>
      </c>
      <c r="B20" s="33" t="s">
        <v>287</v>
      </c>
      <c r="C20" s="34" t="s">
        <v>393</v>
      </c>
      <c r="D20" s="39" t="s">
        <v>388</v>
      </c>
      <c r="E20" s="36" t="s">
        <v>333</v>
      </c>
      <c r="F20" s="40">
        <v>810</v>
      </c>
      <c r="G20" s="37"/>
      <c r="H20" s="20"/>
      <c r="I20" s="20"/>
      <c r="J20" s="20"/>
    </row>
    <row r="21" spans="1:10" ht="26.25" x14ac:dyDescent="0.25">
      <c r="A21" s="32" t="s">
        <v>286</v>
      </c>
      <c r="B21" s="33" t="s">
        <v>287</v>
      </c>
      <c r="C21" s="34" t="s">
        <v>394</v>
      </c>
      <c r="D21" s="39" t="s">
        <v>388</v>
      </c>
      <c r="E21" s="36" t="s">
        <v>333</v>
      </c>
      <c r="F21" s="40">
        <v>2400</v>
      </c>
      <c r="G21" s="37"/>
      <c r="H21" s="20"/>
      <c r="I21" s="20"/>
      <c r="J21" s="20"/>
    </row>
    <row r="22" spans="1:10" ht="26.25" x14ac:dyDescent="0.25">
      <c r="A22" s="32" t="s">
        <v>286</v>
      </c>
      <c r="B22" s="33" t="s">
        <v>287</v>
      </c>
      <c r="C22" s="34" t="s">
        <v>395</v>
      </c>
      <c r="D22" s="39" t="s">
        <v>388</v>
      </c>
      <c r="E22" s="36" t="s">
        <v>333</v>
      </c>
      <c r="F22" s="40">
        <v>1200</v>
      </c>
      <c r="G22" s="37"/>
      <c r="H22" s="20"/>
      <c r="I22" s="20"/>
      <c r="J22" s="20"/>
    </row>
    <row r="23" spans="1:10" ht="26.25" x14ac:dyDescent="0.25">
      <c r="A23" s="32" t="s">
        <v>286</v>
      </c>
      <c r="B23" s="33" t="s">
        <v>287</v>
      </c>
      <c r="C23" s="34" t="s">
        <v>396</v>
      </c>
      <c r="D23" s="39" t="s">
        <v>388</v>
      </c>
      <c r="E23" s="36" t="s">
        <v>333</v>
      </c>
      <c r="F23" s="40">
        <v>570</v>
      </c>
      <c r="G23" s="37"/>
      <c r="H23" s="20"/>
      <c r="I23" s="20"/>
      <c r="J23" s="20"/>
    </row>
    <row r="24" spans="1:10" ht="26.25" x14ac:dyDescent="0.25">
      <c r="A24" s="32" t="s">
        <v>286</v>
      </c>
      <c r="B24" s="33" t="s">
        <v>287</v>
      </c>
      <c r="C24" s="34" t="s">
        <v>397</v>
      </c>
      <c r="D24" s="39" t="s">
        <v>389</v>
      </c>
      <c r="E24" s="36" t="s">
        <v>333</v>
      </c>
      <c r="F24" s="40">
        <v>2700</v>
      </c>
      <c r="G24" s="37"/>
      <c r="H24" s="20"/>
      <c r="I24" s="20"/>
      <c r="J24" s="20"/>
    </row>
    <row r="25" spans="1:10" ht="51" x14ac:dyDescent="0.25">
      <c r="A25" s="32" t="s">
        <v>288</v>
      </c>
      <c r="B25" s="33" t="s">
        <v>289</v>
      </c>
      <c r="C25" s="34" t="s">
        <v>399</v>
      </c>
      <c r="D25" s="39" t="s">
        <v>16</v>
      </c>
      <c r="E25" s="36" t="s">
        <v>334</v>
      </c>
      <c r="F25" s="40">
        <v>3062.2</v>
      </c>
      <c r="G25" s="37"/>
      <c r="H25" s="20"/>
      <c r="I25" s="20"/>
      <c r="J25" s="20"/>
    </row>
    <row r="26" spans="1:10" ht="51" x14ac:dyDescent="0.25">
      <c r="A26" s="32" t="s">
        <v>288</v>
      </c>
      <c r="B26" s="33" t="s">
        <v>289</v>
      </c>
      <c r="C26" s="34" t="s">
        <v>400</v>
      </c>
      <c r="D26" s="39" t="s">
        <v>16</v>
      </c>
      <c r="E26" s="36" t="s">
        <v>334</v>
      </c>
      <c r="F26" s="40">
        <v>357.4</v>
      </c>
      <c r="G26" s="37"/>
      <c r="H26" s="20"/>
      <c r="I26" s="20"/>
      <c r="J26" s="20"/>
    </row>
    <row r="27" spans="1:10" ht="51" x14ac:dyDescent="0.25">
      <c r="A27" s="32" t="s">
        <v>288</v>
      </c>
      <c r="B27" s="33" t="s">
        <v>289</v>
      </c>
      <c r="C27" s="34" t="s">
        <v>401</v>
      </c>
      <c r="D27" s="39" t="s">
        <v>16</v>
      </c>
      <c r="E27" s="36" t="s">
        <v>334</v>
      </c>
      <c r="F27" s="40">
        <v>1351</v>
      </c>
      <c r="G27" s="37"/>
      <c r="H27" s="20"/>
      <c r="I27" s="20"/>
      <c r="J27" s="20"/>
    </row>
    <row r="28" spans="1:10" ht="51" x14ac:dyDescent="0.25">
      <c r="A28" s="32" t="s">
        <v>288</v>
      </c>
      <c r="B28" s="33" t="s">
        <v>289</v>
      </c>
      <c r="C28" s="34" t="s">
        <v>402</v>
      </c>
      <c r="D28" s="39" t="s">
        <v>16</v>
      </c>
      <c r="E28" s="36" t="s">
        <v>334</v>
      </c>
      <c r="F28" s="40">
        <v>1862.2</v>
      </c>
      <c r="G28" s="37"/>
      <c r="H28" s="20"/>
      <c r="I28" s="20"/>
      <c r="J28" s="20"/>
    </row>
    <row r="29" spans="1:10" ht="51" x14ac:dyDescent="0.25">
      <c r="A29" s="32" t="s">
        <v>288</v>
      </c>
      <c r="B29" s="33" t="s">
        <v>289</v>
      </c>
      <c r="C29" s="34" t="s">
        <v>403</v>
      </c>
      <c r="D29" s="39" t="s">
        <v>16</v>
      </c>
      <c r="E29" s="36" t="s">
        <v>334</v>
      </c>
      <c r="F29" s="40">
        <v>487</v>
      </c>
      <c r="G29" s="37"/>
      <c r="H29" s="20"/>
      <c r="I29" s="20"/>
      <c r="J29" s="20"/>
    </row>
    <row r="30" spans="1:10" ht="51" x14ac:dyDescent="0.25">
      <c r="A30" s="32" t="s">
        <v>288</v>
      </c>
      <c r="B30" s="33" t="s">
        <v>289</v>
      </c>
      <c r="C30" s="34" t="s">
        <v>404</v>
      </c>
      <c r="D30" s="39" t="s">
        <v>16</v>
      </c>
      <c r="E30" s="36" t="s">
        <v>334</v>
      </c>
      <c r="F30" s="40">
        <v>2056.6</v>
      </c>
      <c r="G30" s="37"/>
      <c r="H30" s="20"/>
      <c r="I30" s="20"/>
      <c r="J30" s="20"/>
    </row>
    <row r="31" spans="1:10" ht="51" x14ac:dyDescent="0.25">
      <c r="A31" s="32" t="s">
        <v>288</v>
      </c>
      <c r="B31" s="33" t="s">
        <v>289</v>
      </c>
      <c r="C31" s="34" t="s">
        <v>405</v>
      </c>
      <c r="D31" s="39" t="s">
        <v>16</v>
      </c>
      <c r="E31" s="36" t="s">
        <v>334</v>
      </c>
      <c r="F31" s="40">
        <v>1869.4</v>
      </c>
      <c r="G31" s="37"/>
      <c r="H31" s="20"/>
      <c r="I31" s="20"/>
      <c r="J31" s="20"/>
    </row>
    <row r="32" spans="1:10" ht="51" x14ac:dyDescent="0.25">
      <c r="A32" s="32" t="s">
        <v>288</v>
      </c>
      <c r="B32" s="33" t="s">
        <v>289</v>
      </c>
      <c r="C32" s="34" t="s">
        <v>406</v>
      </c>
      <c r="D32" s="39" t="s">
        <v>16</v>
      </c>
      <c r="E32" s="36" t="s">
        <v>334</v>
      </c>
      <c r="F32" s="40">
        <v>448.6</v>
      </c>
      <c r="G32" s="37"/>
      <c r="H32" s="20"/>
      <c r="I32" s="20"/>
      <c r="J32" s="20"/>
    </row>
    <row r="33" spans="1:10" ht="51" x14ac:dyDescent="0.25">
      <c r="A33" s="32" t="s">
        <v>288</v>
      </c>
      <c r="B33" s="33" t="s">
        <v>289</v>
      </c>
      <c r="C33" s="34" t="s">
        <v>407</v>
      </c>
      <c r="D33" s="39" t="s">
        <v>16</v>
      </c>
      <c r="E33" s="36" t="s">
        <v>334</v>
      </c>
      <c r="F33" s="40">
        <v>448.6</v>
      </c>
      <c r="G33" s="37"/>
      <c r="H33" s="20"/>
      <c r="I33" s="20"/>
      <c r="J33" s="20"/>
    </row>
    <row r="34" spans="1:10" ht="51" x14ac:dyDescent="0.25">
      <c r="A34" s="32" t="s">
        <v>288</v>
      </c>
      <c r="B34" s="33" t="s">
        <v>289</v>
      </c>
      <c r="C34" s="34" t="s">
        <v>408</v>
      </c>
      <c r="D34" s="39" t="s">
        <v>398</v>
      </c>
      <c r="E34" s="36" t="s">
        <v>334</v>
      </c>
      <c r="F34" s="40">
        <v>3062.2</v>
      </c>
      <c r="G34" s="37"/>
      <c r="H34" s="20"/>
      <c r="I34" s="20"/>
      <c r="J34" s="20"/>
    </row>
    <row r="35" spans="1:10" ht="51" x14ac:dyDescent="0.25">
      <c r="A35" s="32" t="s">
        <v>288</v>
      </c>
      <c r="B35" s="33" t="s">
        <v>289</v>
      </c>
      <c r="C35" s="34" t="s">
        <v>409</v>
      </c>
      <c r="D35" s="39" t="s">
        <v>398</v>
      </c>
      <c r="E35" s="36" t="s">
        <v>334</v>
      </c>
      <c r="F35" s="40">
        <v>357.4</v>
      </c>
      <c r="G35" s="37"/>
      <c r="H35" s="20"/>
      <c r="I35" s="20"/>
      <c r="J35" s="20"/>
    </row>
    <row r="36" spans="1:10" ht="51" x14ac:dyDescent="0.25">
      <c r="A36" s="32" t="s">
        <v>288</v>
      </c>
      <c r="B36" s="33" t="s">
        <v>289</v>
      </c>
      <c r="C36" s="34" t="s">
        <v>410</v>
      </c>
      <c r="D36" s="39" t="s">
        <v>398</v>
      </c>
      <c r="E36" s="36" t="s">
        <v>334</v>
      </c>
      <c r="F36" s="40">
        <v>1351</v>
      </c>
      <c r="G36" s="37"/>
      <c r="H36" s="20"/>
      <c r="I36" s="20"/>
      <c r="J36" s="20"/>
    </row>
    <row r="37" spans="1:10" ht="51" x14ac:dyDescent="0.25">
      <c r="A37" s="32" t="s">
        <v>288</v>
      </c>
      <c r="B37" s="33" t="s">
        <v>289</v>
      </c>
      <c r="C37" s="34" t="s">
        <v>411</v>
      </c>
      <c r="D37" s="39" t="s">
        <v>398</v>
      </c>
      <c r="E37" s="36" t="s">
        <v>334</v>
      </c>
      <c r="F37" s="40">
        <v>1862.2</v>
      </c>
      <c r="G37" s="37"/>
      <c r="H37" s="20"/>
      <c r="I37" s="20"/>
      <c r="J37" s="20"/>
    </row>
    <row r="38" spans="1:10" ht="51" x14ac:dyDescent="0.25">
      <c r="A38" s="32" t="s">
        <v>288</v>
      </c>
      <c r="B38" s="33" t="s">
        <v>289</v>
      </c>
      <c r="C38" s="34" t="s">
        <v>412</v>
      </c>
      <c r="D38" s="39" t="s">
        <v>398</v>
      </c>
      <c r="E38" s="36" t="s">
        <v>334</v>
      </c>
      <c r="F38" s="40">
        <v>487</v>
      </c>
      <c r="G38" s="37"/>
      <c r="H38" s="20"/>
      <c r="I38" s="20"/>
      <c r="J38" s="20"/>
    </row>
    <row r="39" spans="1:10" ht="51" x14ac:dyDescent="0.25">
      <c r="A39" s="32" t="s">
        <v>288</v>
      </c>
      <c r="B39" s="33" t="s">
        <v>289</v>
      </c>
      <c r="C39" s="34" t="s">
        <v>413</v>
      </c>
      <c r="D39" s="39" t="s">
        <v>398</v>
      </c>
      <c r="E39" s="36" t="s">
        <v>334</v>
      </c>
      <c r="F39" s="40">
        <v>2056.6</v>
      </c>
      <c r="G39" s="37"/>
      <c r="H39" s="20"/>
      <c r="I39" s="20"/>
      <c r="J39" s="20"/>
    </row>
    <row r="40" spans="1:10" ht="51" x14ac:dyDescent="0.25">
      <c r="A40" s="32" t="s">
        <v>288</v>
      </c>
      <c r="B40" s="33" t="s">
        <v>289</v>
      </c>
      <c r="C40" s="34" t="s">
        <v>414</v>
      </c>
      <c r="D40" s="39" t="s">
        <v>398</v>
      </c>
      <c r="E40" s="36" t="s">
        <v>334</v>
      </c>
      <c r="F40" s="40">
        <v>1869.4</v>
      </c>
      <c r="G40" s="37"/>
      <c r="H40" s="20"/>
      <c r="I40" s="20"/>
      <c r="J40" s="20"/>
    </row>
    <row r="41" spans="1:10" ht="51" x14ac:dyDescent="0.25">
      <c r="A41" s="32" t="s">
        <v>288</v>
      </c>
      <c r="B41" s="33" t="s">
        <v>289</v>
      </c>
      <c r="C41" s="34" t="s">
        <v>415</v>
      </c>
      <c r="D41" s="39" t="s">
        <v>398</v>
      </c>
      <c r="E41" s="36" t="s">
        <v>334</v>
      </c>
      <c r="F41" s="40">
        <v>448.6</v>
      </c>
      <c r="G41" s="37"/>
      <c r="H41" s="20"/>
      <c r="I41" s="20"/>
      <c r="J41" s="20"/>
    </row>
    <row r="42" spans="1:10" ht="51" x14ac:dyDescent="0.25">
      <c r="A42" s="32" t="s">
        <v>288</v>
      </c>
      <c r="B42" s="33" t="s">
        <v>289</v>
      </c>
      <c r="C42" s="34" t="s">
        <v>416</v>
      </c>
      <c r="D42" s="39" t="s">
        <v>398</v>
      </c>
      <c r="E42" s="36" t="s">
        <v>334</v>
      </c>
      <c r="F42" s="40">
        <v>448.6</v>
      </c>
      <c r="G42" s="37"/>
      <c r="H42" s="20"/>
      <c r="I42" s="20"/>
      <c r="J42" s="20"/>
    </row>
    <row r="43" spans="1:10" ht="51" x14ac:dyDescent="0.25">
      <c r="A43" s="32" t="s">
        <v>288</v>
      </c>
      <c r="B43" s="33" t="s">
        <v>289</v>
      </c>
      <c r="C43" s="34" t="s">
        <v>417</v>
      </c>
      <c r="D43" s="39" t="s">
        <v>398</v>
      </c>
      <c r="E43" s="36" t="s">
        <v>334</v>
      </c>
      <c r="F43" s="40">
        <v>2130</v>
      </c>
      <c r="G43" s="37"/>
      <c r="H43" s="20"/>
      <c r="I43" s="20"/>
      <c r="J43" s="20"/>
    </row>
    <row r="44" spans="1:10" ht="39" x14ac:dyDescent="0.25">
      <c r="A44" s="32" t="s">
        <v>290</v>
      </c>
      <c r="B44" s="33" t="s">
        <v>291</v>
      </c>
      <c r="C44" s="34" t="s">
        <v>418</v>
      </c>
      <c r="D44" s="39" t="s">
        <v>419</v>
      </c>
      <c r="E44" s="36" t="s">
        <v>335</v>
      </c>
      <c r="F44" s="40">
        <v>749</v>
      </c>
      <c r="G44" s="37"/>
      <c r="H44" s="20"/>
      <c r="I44" s="20"/>
      <c r="J44" s="20"/>
    </row>
    <row r="45" spans="1:10" ht="39" x14ac:dyDescent="0.25">
      <c r="A45" s="32" t="s">
        <v>290</v>
      </c>
      <c r="B45" s="33" t="s">
        <v>291</v>
      </c>
      <c r="C45" s="34" t="s">
        <v>420</v>
      </c>
      <c r="D45" s="39" t="s">
        <v>419</v>
      </c>
      <c r="E45" s="36" t="s">
        <v>335</v>
      </c>
      <c r="F45" s="40">
        <v>1632</v>
      </c>
      <c r="G45" s="37"/>
      <c r="H45" s="20"/>
      <c r="I45" s="20"/>
      <c r="J45" s="20"/>
    </row>
    <row r="46" spans="1:10" ht="39" x14ac:dyDescent="0.25">
      <c r="A46" s="32" t="s">
        <v>292</v>
      </c>
      <c r="B46" s="33" t="s">
        <v>293</v>
      </c>
      <c r="C46" s="34" t="s">
        <v>421</v>
      </c>
      <c r="D46" s="39" t="s">
        <v>422</v>
      </c>
      <c r="E46" s="36" t="s">
        <v>336</v>
      </c>
      <c r="F46" s="40">
        <v>1300</v>
      </c>
      <c r="G46" s="37"/>
      <c r="H46" s="20"/>
      <c r="I46" s="20"/>
      <c r="J46" s="20"/>
    </row>
    <row r="47" spans="1:10" ht="25.5" x14ac:dyDescent="0.25">
      <c r="A47" s="32" t="s">
        <v>9</v>
      </c>
      <c r="B47" s="33" t="s">
        <v>10</v>
      </c>
      <c r="C47" s="34" t="s">
        <v>423</v>
      </c>
      <c r="D47" s="39" t="s">
        <v>426</v>
      </c>
      <c r="E47" s="36" t="s">
        <v>337</v>
      </c>
      <c r="F47" s="40">
        <v>856</v>
      </c>
      <c r="G47" s="37"/>
      <c r="H47" s="20"/>
      <c r="I47" s="20"/>
      <c r="J47" s="20"/>
    </row>
    <row r="48" spans="1:10" ht="25.5" x14ac:dyDescent="0.25">
      <c r="A48" s="32" t="s">
        <v>9</v>
      </c>
      <c r="B48" s="33" t="s">
        <v>10</v>
      </c>
      <c r="C48" s="34" t="s">
        <v>424</v>
      </c>
      <c r="D48" s="39" t="s">
        <v>426</v>
      </c>
      <c r="E48" s="36" t="s">
        <v>337</v>
      </c>
      <c r="F48" s="40">
        <v>47206.54</v>
      </c>
      <c r="G48" s="37"/>
      <c r="H48" s="20"/>
      <c r="I48" s="20"/>
      <c r="J48" s="20"/>
    </row>
    <row r="49" spans="1:10" ht="25.5" x14ac:dyDescent="0.25">
      <c r="A49" s="32" t="s">
        <v>9</v>
      </c>
      <c r="B49" s="33" t="s">
        <v>10</v>
      </c>
      <c r="C49" s="34" t="s">
        <v>425</v>
      </c>
      <c r="D49" s="39" t="s">
        <v>426</v>
      </c>
      <c r="E49" s="36" t="s">
        <v>337</v>
      </c>
      <c r="F49" s="40">
        <v>546437.44999999995</v>
      </c>
      <c r="G49" s="37"/>
      <c r="H49" s="20"/>
      <c r="I49" s="20"/>
      <c r="J49" s="20"/>
    </row>
    <row r="50" spans="1:10" ht="51.75" x14ac:dyDescent="0.25">
      <c r="A50" s="32" t="s">
        <v>294</v>
      </c>
      <c r="B50" s="33" t="s">
        <v>295</v>
      </c>
      <c r="C50" s="34" t="s">
        <v>46</v>
      </c>
      <c r="D50" s="39" t="s">
        <v>398</v>
      </c>
      <c r="E50" s="36" t="s">
        <v>338</v>
      </c>
      <c r="F50" s="40">
        <v>76562.490000000005</v>
      </c>
      <c r="G50" s="37"/>
      <c r="H50" s="20"/>
      <c r="I50" s="20"/>
      <c r="J50" s="20"/>
    </row>
    <row r="51" spans="1:10" ht="39" x14ac:dyDescent="0.25">
      <c r="A51" s="32" t="s">
        <v>296</v>
      </c>
      <c r="B51" s="33" t="s">
        <v>297</v>
      </c>
      <c r="C51" s="34" t="s">
        <v>40</v>
      </c>
      <c r="D51" s="39" t="s">
        <v>427</v>
      </c>
      <c r="E51" s="36" t="s">
        <v>339</v>
      </c>
      <c r="F51" s="40">
        <v>42000</v>
      </c>
      <c r="G51" s="37"/>
      <c r="H51" s="20"/>
      <c r="I51" s="20"/>
      <c r="J51" s="20"/>
    </row>
    <row r="52" spans="1:10" ht="39" x14ac:dyDescent="0.25">
      <c r="A52" s="32" t="s">
        <v>298</v>
      </c>
      <c r="B52" s="33" t="s">
        <v>299</v>
      </c>
      <c r="C52" s="34" t="s">
        <v>41</v>
      </c>
      <c r="D52" s="39" t="s">
        <v>428</v>
      </c>
      <c r="E52" s="36" t="s">
        <v>340</v>
      </c>
      <c r="F52" s="40">
        <v>64420.4</v>
      </c>
      <c r="G52" s="37"/>
      <c r="H52" s="20"/>
      <c r="I52" s="20"/>
      <c r="J52" s="20"/>
    </row>
    <row r="53" spans="1:10" ht="39" x14ac:dyDescent="0.25">
      <c r="A53" s="32" t="s">
        <v>300</v>
      </c>
      <c r="B53" s="33" t="s">
        <v>301</v>
      </c>
      <c r="C53" s="34" t="s">
        <v>429</v>
      </c>
      <c r="D53" s="39" t="s">
        <v>428</v>
      </c>
      <c r="E53" s="36" t="s">
        <v>341</v>
      </c>
      <c r="F53" s="40">
        <v>51536.32</v>
      </c>
      <c r="G53" s="37"/>
      <c r="H53" s="20"/>
      <c r="I53" s="20"/>
      <c r="J53" s="20"/>
    </row>
    <row r="54" spans="1:10" ht="39" x14ac:dyDescent="0.25">
      <c r="A54" s="32" t="s">
        <v>302</v>
      </c>
      <c r="B54" s="33" t="s">
        <v>303</v>
      </c>
      <c r="C54" s="34" t="s">
        <v>430</v>
      </c>
      <c r="D54" s="39" t="s">
        <v>387</v>
      </c>
      <c r="E54" s="36" t="s">
        <v>342</v>
      </c>
      <c r="F54" s="40">
        <v>25936.54</v>
      </c>
      <c r="G54" s="37"/>
      <c r="H54" s="20"/>
      <c r="I54" s="20"/>
      <c r="J54" s="20"/>
    </row>
    <row r="55" spans="1:10" ht="64.5" x14ac:dyDescent="0.25">
      <c r="A55" s="32" t="s">
        <v>11</v>
      </c>
      <c r="B55" s="33" t="s">
        <v>12</v>
      </c>
      <c r="C55" s="34" t="s">
        <v>431</v>
      </c>
      <c r="D55" s="39" t="s">
        <v>432</v>
      </c>
      <c r="E55" s="36" t="s">
        <v>343</v>
      </c>
      <c r="F55" s="40">
        <v>243680.57</v>
      </c>
      <c r="G55" s="37"/>
      <c r="H55" s="20"/>
      <c r="I55" s="20"/>
      <c r="J55" s="20"/>
    </row>
    <row r="56" spans="1:10" ht="39" x14ac:dyDescent="0.25">
      <c r="A56" s="32" t="s">
        <v>304</v>
      </c>
      <c r="B56" s="33" t="s">
        <v>305</v>
      </c>
      <c r="C56" s="34" t="s">
        <v>35</v>
      </c>
      <c r="D56" s="39" t="s">
        <v>398</v>
      </c>
      <c r="E56" s="36" t="s">
        <v>344</v>
      </c>
      <c r="F56" s="40">
        <v>81376.08</v>
      </c>
      <c r="G56" s="37"/>
      <c r="H56" s="20"/>
      <c r="I56" s="20"/>
      <c r="J56" s="20"/>
    </row>
    <row r="57" spans="1:10" ht="39" x14ac:dyDescent="0.25">
      <c r="A57" s="32" t="s">
        <v>14</v>
      </c>
      <c r="B57" s="33" t="s">
        <v>15</v>
      </c>
      <c r="C57" s="34" t="s">
        <v>429</v>
      </c>
      <c r="D57" s="39" t="s">
        <v>398</v>
      </c>
      <c r="E57" s="36" t="s">
        <v>345</v>
      </c>
      <c r="F57" s="40">
        <v>33294.33</v>
      </c>
      <c r="G57" s="37"/>
      <c r="H57" s="20"/>
      <c r="I57" s="20"/>
      <c r="J57" s="20"/>
    </row>
    <row r="58" spans="1:10" ht="51.75" x14ac:dyDescent="0.25">
      <c r="A58" s="32" t="s">
        <v>17</v>
      </c>
      <c r="B58" s="33" t="s">
        <v>18</v>
      </c>
      <c r="C58" s="34" t="s">
        <v>84</v>
      </c>
      <c r="D58" s="39" t="s">
        <v>433</v>
      </c>
      <c r="E58" s="36" t="s">
        <v>346</v>
      </c>
      <c r="F58" s="40">
        <v>126042.07</v>
      </c>
      <c r="G58" s="37"/>
      <c r="H58" s="20"/>
      <c r="I58" s="20"/>
      <c r="J58" s="20"/>
    </row>
    <row r="59" spans="1:10" ht="64.5" x14ac:dyDescent="0.25">
      <c r="A59" s="32" t="s">
        <v>306</v>
      </c>
      <c r="B59" s="33" t="s">
        <v>307</v>
      </c>
      <c r="C59" s="34" t="s">
        <v>83</v>
      </c>
      <c r="D59" s="39" t="s">
        <v>434</v>
      </c>
      <c r="E59" s="36" t="s">
        <v>347</v>
      </c>
      <c r="F59" s="40">
        <v>191583.33</v>
      </c>
      <c r="G59" s="37"/>
      <c r="H59" s="20"/>
      <c r="I59" s="20"/>
      <c r="J59" s="20"/>
    </row>
    <row r="60" spans="1:10" ht="39" x14ac:dyDescent="0.25">
      <c r="A60" s="32" t="s">
        <v>308</v>
      </c>
      <c r="B60" s="33" t="s">
        <v>309</v>
      </c>
      <c r="C60" s="34" t="s">
        <v>435</v>
      </c>
      <c r="D60" s="39" t="s">
        <v>419</v>
      </c>
      <c r="E60" s="36" t="s">
        <v>348</v>
      </c>
      <c r="F60" s="40">
        <v>83333.33</v>
      </c>
      <c r="G60" s="37"/>
      <c r="H60" s="20"/>
      <c r="I60" s="20"/>
      <c r="J60" s="20"/>
    </row>
    <row r="61" spans="1:10" ht="64.5" x14ac:dyDescent="0.25">
      <c r="A61" s="32" t="s">
        <v>19</v>
      </c>
      <c r="B61" s="33" t="s">
        <v>20</v>
      </c>
      <c r="C61" s="34" t="s">
        <v>13</v>
      </c>
      <c r="D61" s="39" t="s">
        <v>386</v>
      </c>
      <c r="E61" s="36" t="s">
        <v>349</v>
      </c>
      <c r="F61" s="40">
        <v>100833.34</v>
      </c>
      <c r="G61" s="37"/>
      <c r="H61" s="20"/>
      <c r="I61" s="20"/>
      <c r="J61" s="20"/>
    </row>
    <row r="62" spans="1:10" ht="39" x14ac:dyDescent="0.25">
      <c r="A62" s="32" t="s">
        <v>310</v>
      </c>
      <c r="B62" s="33" t="s">
        <v>311</v>
      </c>
      <c r="C62" s="34" t="s">
        <v>69</v>
      </c>
      <c r="D62" s="39" t="s">
        <v>387</v>
      </c>
      <c r="E62" s="36" t="s">
        <v>350</v>
      </c>
      <c r="F62" s="40">
        <v>42013.89</v>
      </c>
      <c r="G62" s="37"/>
      <c r="H62" s="20"/>
      <c r="I62" s="20"/>
      <c r="J62" s="20"/>
    </row>
    <row r="63" spans="1:10" ht="64.5" x14ac:dyDescent="0.25">
      <c r="A63" s="32" t="s">
        <v>312</v>
      </c>
      <c r="B63" s="33" t="s">
        <v>313</v>
      </c>
      <c r="C63" s="34" t="s">
        <v>83</v>
      </c>
      <c r="D63" s="39" t="s">
        <v>419</v>
      </c>
      <c r="E63" s="36" t="s">
        <v>351</v>
      </c>
      <c r="F63" s="40">
        <v>76388.89</v>
      </c>
      <c r="G63" s="37"/>
      <c r="H63" s="20"/>
      <c r="I63" s="20"/>
      <c r="J63" s="20"/>
    </row>
    <row r="64" spans="1:10" ht="64.5" x14ac:dyDescent="0.25">
      <c r="A64" s="32" t="s">
        <v>312</v>
      </c>
      <c r="B64" s="33" t="s">
        <v>313</v>
      </c>
      <c r="C64" s="34" t="s">
        <v>72</v>
      </c>
      <c r="D64" s="39" t="s">
        <v>436</v>
      </c>
      <c r="E64" s="36" t="s">
        <v>351</v>
      </c>
      <c r="F64" s="40">
        <v>76388.89</v>
      </c>
      <c r="G64" s="37"/>
      <c r="H64" s="20"/>
      <c r="I64" s="20"/>
      <c r="J64" s="20"/>
    </row>
    <row r="65" spans="1:10" ht="26.25" x14ac:dyDescent="0.25">
      <c r="A65" s="32" t="s">
        <v>314</v>
      </c>
      <c r="B65" s="33" t="s">
        <v>315</v>
      </c>
      <c r="C65" s="34" t="s">
        <v>437</v>
      </c>
      <c r="D65" s="39" t="s">
        <v>419</v>
      </c>
      <c r="E65" s="36" t="s">
        <v>352</v>
      </c>
      <c r="F65" s="40">
        <v>22675.98</v>
      </c>
      <c r="G65" s="37"/>
      <c r="H65" s="20"/>
      <c r="I65" s="20"/>
      <c r="J65" s="20"/>
    </row>
    <row r="66" spans="1:10" ht="39" x14ac:dyDescent="0.25">
      <c r="A66" s="32" t="s">
        <v>316</v>
      </c>
      <c r="B66" s="33" t="s">
        <v>317</v>
      </c>
      <c r="C66" s="34" t="s">
        <v>41</v>
      </c>
      <c r="D66" s="39" t="s">
        <v>427</v>
      </c>
      <c r="E66" s="36" t="s">
        <v>353</v>
      </c>
      <c r="F66" s="40">
        <v>24640.53</v>
      </c>
      <c r="G66" s="37"/>
      <c r="H66" s="20"/>
      <c r="I66" s="20"/>
      <c r="J66" s="20"/>
    </row>
    <row r="67" spans="1:10" ht="39" x14ac:dyDescent="0.25">
      <c r="A67" s="32" t="s">
        <v>318</v>
      </c>
      <c r="B67" s="33" t="s">
        <v>319</v>
      </c>
      <c r="C67" s="34" t="s">
        <v>98</v>
      </c>
      <c r="D67" s="39" t="s">
        <v>438</v>
      </c>
      <c r="E67" s="36" t="s">
        <v>354</v>
      </c>
      <c r="F67" s="40">
        <v>35076.879999999997</v>
      </c>
      <c r="G67" s="37"/>
      <c r="H67" s="20"/>
      <c r="I67" s="20"/>
      <c r="J67" s="20"/>
    </row>
    <row r="68" spans="1:10" ht="39" x14ac:dyDescent="0.25">
      <c r="A68" s="32" t="s">
        <v>25</v>
      </c>
      <c r="B68" s="33" t="s">
        <v>26</v>
      </c>
      <c r="C68" s="34" t="s">
        <v>91</v>
      </c>
      <c r="D68" s="39" t="s">
        <v>398</v>
      </c>
      <c r="E68" s="36" t="s">
        <v>355</v>
      </c>
      <c r="F68" s="40">
        <v>42215.74</v>
      </c>
      <c r="G68" s="37"/>
      <c r="H68" s="20"/>
      <c r="I68" s="20"/>
      <c r="J68" s="20"/>
    </row>
    <row r="69" spans="1:10" ht="39" x14ac:dyDescent="0.25">
      <c r="A69" s="32" t="s">
        <v>320</v>
      </c>
      <c r="B69" s="33" t="s">
        <v>321</v>
      </c>
      <c r="C69" s="34" t="s">
        <v>84</v>
      </c>
      <c r="D69" s="39" t="s">
        <v>427</v>
      </c>
      <c r="E69" s="36" t="s">
        <v>322</v>
      </c>
      <c r="F69" s="40">
        <v>29936.92</v>
      </c>
      <c r="G69" s="37"/>
      <c r="H69" s="20"/>
      <c r="I69" s="20"/>
      <c r="J69" s="20"/>
    </row>
    <row r="70" spans="1:10" ht="39" x14ac:dyDescent="0.25">
      <c r="A70" s="32" t="s">
        <v>323</v>
      </c>
      <c r="B70" s="33" t="s">
        <v>324</v>
      </c>
      <c r="C70" s="34" t="s">
        <v>439</v>
      </c>
      <c r="D70" s="39" t="s">
        <v>389</v>
      </c>
      <c r="E70" s="36" t="s">
        <v>356</v>
      </c>
      <c r="F70" s="40">
        <v>25209.14</v>
      </c>
      <c r="G70" s="37"/>
      <c r="H70" s="20"/>
      <c r="I70" s="20"/>
      <c r="J70" s="20"/>
    </row>
    <row r="71" spans="1:10" ht="26.25" x14ac:dyDescent="0.25">
      <c r="A71" s="32" t="s">
        <v>31</v>
      </c>
      <c r="B71" s="33" t="s">
        <v>32</v>
      </c>
      <c r="C71" s="34" t="s">
        <v>29</v>
      </c>
      <c r="D71" s="39" t="s">
        <v>389</v>
      </c>
      <c r="E71" s="36" t="s">
        <v>357</v>
      </c>
      <c r="F71" s="40">
        <v>1471932</v>
      </c>
      <c r="G71" s="37"/>
      <c r="H71" s="20"/>
      <c r="I71" s="20"/>
      <c r="J71" s="20"/>
    </row>
    <row r="72" spans="1:10" ht="51.75" x14ac:dyDescent="0.25">
      <c r="A72" s="32" t="s">
        <v>325</v>
      </c>
      <c r="B72" s="33" t="s">
        <v>326</v>
      </c>
      <c r="C72" s="34" t="s">
        <v>72</v>
      </c>
      <c r="D72" s="39" t="s">
        <v>440</v>
      </c>
      <c r="E72" s="36" t="s">
        <v>358</v>
      </c>
      <c r="F72" s="40">
        <v>138888.9</v>
      </c>
      <c r="G72" s="37"/>
      <c r="H72" s="20"/>
      <c r="I72" s="20"/>
      <c r="J72" s="20"/>
    </row>
    <row r="73" spans="1:10" ht="64.5" x14ac:dyDescent="0.25">
      <c r="A73" s="32" t="s">
        <v>327</v>
      </c>
      <c r="B73" s="33" t="s">
        <v>371</v>
      </c>
      <c r="C73" s="34" t="s">
        <v>441</v>
      </c>
      <c r="D73" s="39" t="s">
        <v>432</v>
      </c>
      <c r="E73" s="36" t="s">
        <v>359</v>
      </c>
      <c r="F73" s="40">
        <v>111111.12</v>
      </c>
      <c r="G73" s="37"/>
      <c r="H73" s="20"/>
      <c r="I73" s="20"/>
      <c r="J73" s="20"/>
    </row>
    <row r="74" spans="1:10" ht="64.5" x14ac:dyDescent="0.25">
      <c r="A74" s="32" t="s">
        <v>327</v>
      </c>
      <c r="B74" s="33" t="s">
        <v>371</v>
      </c>
      <c r="C74" s="34" t="s">
        <v>8</v>
      </c>
      <c r="D74" s="39" t="s">
        <v>389</v>
      </c>
      <c r="E74" s="36" t="s">
        <v>359</v>
      </c>
      <c r="F74" s="40">
        <v>166666.68</v>
      </c>
      <c r="G74" s="37"/>
      <c r="H74" s="20"/>
      <c r="I74" s="20"/>
      <c r="J74" s="20"/>
    </row>
    <row r="75" spans="1:10" ht="26.25" x14ac:dyDescent="0.25">
      <c r="A75" s="32" t="s">
        <v>329</v>
      </c>
      <c r="B75" s="33" t="s">
        <v>372</v>
      </c>
      <c r="C75" s="34" t="s">
        <v>442</v>
      </c>
      <c r="D75" s="39" t="s">
        <v>443</v>
      </c>
      <c r="E75" s="36" t="s">
        <v>360</v>
      </c>
      <c r="F75" s="40">
        <v>73500</v>
      </c>
      <c r="G75" s="37"/>
      <c r="H75" s="20"/>
      <c r="I75" s="20"/>
      <c r="J75" s="20"/>
    </row>
    <row r="76" spans="1:10" ht="39" x14ac:dyDescent="0.25">
      <c r="A76" s="32" t="s">
        <v>47</v>
      </c>
      <c r="B76" s="33" t="s">
        <v>48</v>
      </c>
      <c r="C76" s="34" t="s">
        <v>444</v>
      </c>
      <c r="D76" s="39" t="s">
        <v>445</v>
      </c>
      <c r="E76" s="36" t="s">
        <v>361</v>
      </c>
      <c r="F76" s="40">
        <v>2676.8</v>
      </c>
      <c r="G76" s="37"/>
      <c r="H76" s="20"/>
      <c r="I76" s="20"/>
      <c r="J76" s="20"/>
    </row>
    <row r="77" spans="1:10" ht="39" x14ac:dyDescent="0.25">
      <c r="A77" s="32" t="s">
        <v>51</v>
      </c>
      <c r="B77" s="33" t="s">
        <v>52</v>
      </c>
      <c r="C77" s="34" t="s">
        <v>446</v>
      </c>
      <c r="D77" s="39" t="s">
        <v>447</v>
      </c>
      <c r="E77" s="36" t="s">
        <v>362</v>
      </c>
      <c r="F77" s="40">
        <v>14502.2</v>
      </c>
      <c r="G77" s="37"/>
      <c r="H77" s="20"/>
      <c r="I77" s="20"/>
      <c r="J77" s="20"/>
    </row>
    <row r="78" spans="1:10" ht="77.25" x14ac:dyDescent="0.25">
      <c r="A78" s="32" t="s">
        <v>54</v>
      </c>
      <c r="B78" s="33" t="s">
        <v>55</v>
      </c>
      <c r="C78" s="34" t="s">
        <v>63</v>
      </c>
      <c r="D78" s="39" t="s">
        <v>433</v>
      </c>
      <c r="E78" s="36" t="s">
        <v>278</v>
      </c>
      <c r="F78" s="40">
        <v>17138.82</v>
      </c>
      <c r="G78" s="37"/>
      <c r="H78" s="20"/>
      <c r="I78" s="20"/>
      <c r="J78" s="20"/>
    </row>
    <row r="79" spans="1:10" ht="26.25" x14ac:dyDescent="0.25">
      <c r="A79" s="32" t="s">
        <v>363</v>
      </c>
      <c r="B79" s="33" t="s">
        <v>373</v>
      </c>
      <c r="C79" s="34" t="s">
        <v>448</v>
      </c>
      <c r="D79" s="39" t="s">
        <v>438</v>
      </c>
      <c r="E79" s="36" t="s">
        <v>365</v>
      </c>
      <c r="F79" s="40">
        <v>668000</v>
      </c>
      <c r="G79" s="37"/>
      <c r="H79" s="20"/>
      <c r="I79" s="20"/>
      <c r="J79" s="20"/>
    </row>
    <row r="80" spans="1:10" ht="26.25" x14ac:dyDescent="0.25">
      <c r="A80" s="32" t="s">
        <v>366</v>
      </c>
      <c r="B80" s="33" t="s">
        <v>374</v>
      </c>
      <c r="C80" s="34" t="s">
        <v>449</v>
      </c>
      <c r="D80" s="39" t="s">
        <v>438</v>
      </c>
      <c r="E80" s="36" t="s">
        <v>368</v>
      </c>
      <c r="F80" s="40">
        <v>590456.12</v>
      </c>
      <c r="G80" s="37"/>
      <c r="H80" s="20"/>
      <c r="I80" s="20"/>
      <c r="J80" s="20"/>
    </row>
    <row r="81" spans="1:11" ht="39" x14ac:dyDescent="0.25">
      <c r="A81" s="32" t="s">
        <v>366</v>
      </c>
      <c r="B81" s="33" t="s">
        <v>374</v>
      </c>
      <c r="C81" s="34" t="s">
        <v>450</v>
      </c>
      <c r="D81" s="39" t="s">
        <v>451</v>
      </c>
      <c r="E81" s="36" t="s">
        <v>369</v>
      </c>
      <c r="F81" s="40">
        <v>283165.63</v>
      </c>
      <c r="G81" s="37"/>
      <c r="H81" s="20"/>
      <c r="I81" s="20"/>
      <c r="J81" s="20"/>
    </row>
    <row r="82" spans="1:11" x14ac:dyDescent="0.4">
      <c r="A82" s="41"/>
      <c r="B82" s="42"/>
      <c r="C82" s="34"/>
      <c r="D82" s="43"/>
      <c r="E82" s="44"/>
      <c r="F82" s="45"/>
      <c r="G82" s="24"/>
      <c r="H82" s="25"/>
      <c r="I82" s="25"/>
      <c r="J82" s="25"/>
      <c r="K82" s="26"/>
    </row>
    <row r="83" spans="1:11" x14ac:dyDescent="0.4">
      <c r="A83" s="41"/>
      <c r="B83" s="46"/>
      <c r="C83" s="34"/>
      <c r="D83" s="43"/>
      <c r="E83" s="44"/>
      <c r="F83" s="47">
        <f>SUM(F8:F81)</f>
        <v>5734605.370000001</v>
      </c>
      <c r="G83" s="24"/>
      <c r="H83" s="25"/>
      <c r="I83" s="25"/>
      <c r="J83" s="25"/>
      <c r="K83" s="26"/>
    </row>
    <row r="84" spans="1:11" x14ac:dyDescent="0.4">
      <c r="A84" s="12"/>
      <c r="B84" s="13"/>
      <c r="D84" s="14"/>
      <c r="F84" s="23"/>
      <c r="G84" s="24"/>
      <c r="H84" s="25"/>
      <c r="I84" s="25"/>
      <c r="J84" s="25"/>
      <c r="K84" s="26"/>
    </row>
    <row r="85" spans="1:11" x14ac:dyDescent="0.4">
      <c r="A85" s="12"/>
      <c r="B85" s="13"/>
      <c r="D85" s="14"/>
      <c r="F85" s="23"/>
      <c r="G85" s="24"/>
      <c r="H85" s="25"/>
      <c r="I85" s="25"/>
      <c r="J85" s="25"/>
      <c r="K85" s="26"/>
    </row>
    <row r="86" spans="1:11" x14ac:dyDescent="0.4">
      <c r="A86" s="12"/>
      <c r="B86" s="13"/>
      <c r="D86" s="14"/>
      <c r="F86" s="23"/>
      <c r="G86" s="24"/>
      <c r="H86" s="25"/>
      <c r="I86" s="25"/>
      <c r="J86" s="25"/>
      <c r="K86" s="26"/>
    </row>
    <row r="87" spans="1:11" x14ac:dyDescent="0.4">
      <c r="A87" s="12"/>
      <c r="B87" s="13"/>
      <c r="D87" s="14"/>
      <c r="F87" s="23"/>
      <c r="G87" s="24"/>
      <c r="H87" s="25"/>
      <c r="I87" s="25"/>
      <c r="J87" s="25"/>
      <c r="K87" s="26"/>
    </row>
    <row r="88" spans="1:11" x14ac:dyDescent="0.4">
      <c r="A88" s="12"/>
      <c r="B88" s="13"/>
      <c r="D88" s="14"/>
      <c r="F88" s="23"/>
      <c r="G88" s="24"/>
      <c r="H88" s="25"/>
      <c r="I88" s="25"/>
      <c r="J88" s="25"/>
      <c r="K88" s="26"/>
    </row>
    <row r="89" spans="1:11" x14ac:dyDescent="0.4">
      <c r="A89" s="12"/>
      <c r="B89" s="13"/>
      <c r="D89" s="14"/>
      <c r="F89" s="23"/>
      <c r="G89" s="24"/>
      <c r="H89" s="25"/>
      <c r="I89" s="25"/>
      <c r="J89" s="25"/>
      <c r="K89" s="26"/>
    </row>
    <row r="90" spans="1:11" x14ac:dyDescent="0.4">
      <c r="A90" s="12"/>
      <c r="B90" s="13"/>
      <c r="D90" s="14"/>
      <c r="F90" s="23"/>
      <c r="G90" s="24"/>
      <c r="H90" s="25"/>
      <c r="I90" s="25"/>
      <c r="J90" s="25"/>
      <c r="K90" s="26"/>
    </row>
    <row r="91" spans="1:11" x14ac:dyDescent="0.4">
      <c r="A91" s="12"/>
      <c r="B91" s="13"/>
      <c r="D91" s="14"/>
      <c r="F91" s="23"/>
      <c r="G91" s="24"/>
      <c r="H91" s="25"/>
      <c r="I91" s="25"/>
      <c r="J91" s="25"/>
      <c r="K91" s="26"/>
    </row>
    <row r="92" spans="1:11" x14ac:dyDescent="0.4">
      <c r="A92" s="12"/>
      <c r="B92" s="13"/>
      <c r="D92" s="14"/>
      <c r="F92" s="23"/>
      <c r="G92" s="24"/>
      <c r="H92" s="25"/>
      <c r="I92" s="25"/>
      <c r="J92" s="25"/>
      <c r="K92" s="26"/>
    </row>
    <row r="93" spans="1:11" x14ac:dyDescent="0.4">
      <c r="A93" s="12"/>
      <c r="B93" s="13"/>
      <c r="D93" s="14"/>
      <c r="F93" s="23"/>
      <c r="G93" s="24"/>
      <c r="H93" s="25"/>
      <c r="I93" s="25"/>
      <c r="J93" s="25"/>
      <c r="K93" s="26"/>
    </row>
    <row r="94" spans="1:11" x14ac:dyDescent="0.4">
      <c r="A94" s="12"/>
      <c r="B94" s="13"/>
      <c r="D94" s="14"/>
      <c r="F94" s="23"/>
      <c r="G94" s="24"/>
      <c r="H94" s="25"/>
      <c r="I94" s="25"/>
      <c r="J94" s="25"/>
      <c r="K94" s="26"/>
    </row>
    <row r="95" spans="1:11" x14ac:dyDescent="0.4">
      <c r="A95" s="12"/>
      <c r="B95" s="13"/>
      <c r="D95" s="14"/>
      <c r="F95" s="23"/>
      <c r="G95" s="24"/>
      <c r="H95" s="25"/>
      <c r="I95" s="25"/>
      <c r="J95" s="25"/>
      <c r="K95" s="26"/>
    </row>
    <row r="96" spans="1:11" x14ac:dyDescent="0.4">
      <c r="A96" s="12"/>
      <c r="B96" s="13"/>
      <c r="D96" s="14"/>
      <c r="F96" s="23"/>
      <c r="G96" s="24"/>
      <c r="H96" s="25"/>
      <c r="I96" s="25"/>
      <c r="J96" s="25"/>
      <c r="K96" s="26"/>
    </row>
    <row r="97" spans="1:12" x14ac:dyDescent="0.4">
      <c r="A97" s="12"/>
      <c r="B97" s="13"/>
      <c r="D97" s="14"/>
      <c r="F97" s="23"/>
      <c r="G97" s="24"/>
      <c r="H97" s="25"/>
      <c r="I97" s="25"/>
      <c r="J97" s="25"/>
      <c r="K97" s="26"/>
    </row>
    <row r="98" spans="1:12" x14ac:dyDescent="0.4">
      <c r="A98" s="12"/>
      <c r="B98" s="13"/>
      <c r="D98" s="14"/>
      <c r="F98" s="23"/>
      <c r="G98" s="24"/>
      <c r="H98" s="25"/>
      <c r="I98" s="25"/>
      <c r="J98" s="25"/>
      <c r="K98" s="26"/>
    </row>
    <row r="99" spans="1:12" x14ac:dyDescent="0.4">
      <c r="A99" s="12"/>
      <c r="B99" s="13"/>
      <c r="D99" s="14"/>
      <c r="F99" s="23"/>
      <c r="G99" s="24"/>
      <c r="H99" s="25"/>
      <c r="I99" s="25"/>
      <c r="J99" s="25"/>
      <c r="K99" s="26"/>
    </row>
    <row r="100" spans="1:12" x14ac:dyDescent="0.4">
      <c r="A100" s="12"/>
      <c r="B100" s="13"/>
      <c r="D100" s="14"/>
      <c r="F100" s="23"/>
      <c r="G100" s="24"/>
      <c r="H100" s="25"/>
      <c r="I100" s="25"/>
      <c r="J100" s="25"/>
      <c r="K100" s="26"/>
    </row>
    <row r="101" spans="1:12" x14ac:dyDescent="0.4">
      <c r="A101" s="12"/>
      <c r="B101" s="13"/>
      <c r="D101" s="14"/>
      <c r="F101" s="23"/>
      <c r="G101" s="24"/>
      <c r="H101" s="25"/>
      <c r="I101" s="25"/>
      <c r="J101" s="25"/>
      <c r="K101" s="26"/>
    </row>
    <row r="102" spans="1:12" x14ac:dyDescent="0.4">
      <c r="A102" s="12"/>
      <c r="B102" s="13"/>
      <c r="D102" s="14"/>
      <c r="F102" s="23"/>
      <c r="G102" s="24"/>
      <c r="H102" s="25"/>
      <c r="I102" s="25"/>
      <c r="J102" s="25"/>
      <c r="K102" s="26"/>
    </row>
    <row r="103" spans="1:12" x14ac:dyDescent="0.4">
      <c r="A103" s="12"/>
      <c r="B103" s="13"/>
      <c r="D103" s="14"/>
      <c r="F103" s="23"/>
      <c r="G103" s="24"/>
      <c r="H103" s="25"/>
      <c r="I103" s="25"/>
      <c r="J103" s="25"/>
      <c r="K103" s="26"/>
    </row>
    <row r="104" spans="1:12" x14ac:dyDescent="0.4">
      <c r="A104" s="12"/>
      <c r="B104" s="13"/>
      <c r="D104" s="14"/>
      <c r="F104" s="23"/>
      <c r="G104" s="24"/>
      <c r="H104" s="25"/>
      <c r="I104" s="25"/>
      <c r="J104" s="25"/>
      <c r="K104" s="26"/>
    </row>
    <row r="105" spans="1:12" x14ac:dyDescent="0.4">
      <c r="A105" s="12"/>
      <c r="B105" s="13"/>
      <c r="D105" s="14"/>
      <c r="F105" s="23"/>
      <c r="G105" s="24"/>
      <c r="H105" s="25"/>
      <c r="I105" s="25"/>
      <c r="J105" s="25"/>
      <c r="K105" s="26"/>
    </row>
    <row r="106" spans="1:12" x14ac:dyDescent="0.4">
      <c r="A106" s="12"/>
      <c r="B106" s="13"/>
      <c r="D106" s="14"/>
      <c r="F106" s="23"/>
      <c r="G106" s="24"/>
      <c r="H106" s="25"/>
      <c r="I106" s="25"/>
      <c r="J106" s="25"/>
      <c r="K106" s="26"/>
    </row>
    <row r="107" spans="1:12" x14ac:dyDescent="0.4">
      <c r="A107" s="12"/>
      <c r="B107" s="13"/>
      <c r="D107" s="14"/>
      <c r="F107" s="23"/>
      <c r="G107" s="24"/>
      <c r="H107" s="25"/>
      <c r="I107" s="25"/>
      <c r="J107" s="25"/>
      <c r="K107" s="26"/>
    </row>
    <row r="108" spans="1:12" x14ac:dyDescent="0.4">
      <c r="A108" s="12"/>
      <c r="B108" s="13"/>
      <c r="D108" s="14"/>
      <c r="F108" s="23"/>
      <c r="G108" s="24"/>
      <c r="H108" s="25"/>
      <c r="I108" s="25"/>
      <c r="J108" s="25"/>
      <c r="K108" s="26"/>
    </row>
    <row r="109" spans="1:12" x14ac:dyDescent="0.4">
      <c r="A109" s="12"/>
      <c r="B109" s="13"/>
      <c r="D109" s="14"/>
      <c r="F109" s="23"/>
      <c r="G109" s="24"/>
      <c r="H109" s="25"/>
      <c r="I109" s="25"/>
      <c r="J109" s="25"/>
      <c r="K109" s="26"/>
    </row>
    <row r="110" spans="1:12" x14ac:dyDescent="0.4">
      <c r="A110" s="12"/>
      <c r="B110" s="13"/>
      <c r="D110" s="14"/>
      <c r="F110" s="23"/>
      <c r="G110" s="24"/>
      <c r="H110" s="25"/>
      <c r="I110" s="25"/>
      <c r="J110" s="25"/>
      <c r="K110" s="26"/>
    </row>
    <row r="111" spans="1:12" x14ac:dyDescent="0.4">
      <c r="A111" s="12"/>
      <c r="B111" s="13"/>
      <c r="D111" s="14"/>
      <c r="F111" s="23"/>
      <c r="G111" s="24"/>
      <c r="H111" s="25"/>
      <c r="I111" s="25"/>
      <c r="J111" s="25"/>
      <c r="K111" s="26"/>
    </row>
    <row r="112" spans="1:12" x14ac:dyDescent="0.4">
      <c r="A112" s="12"/>
      <c r="B112" s="13"/>
      <c r="D112" s="14"/>
      <c r="F112" s="23"/>
      <c r="G112" s="24"/>
      <c r="H112" s="25"/>
      <c r="I112" s="25"/>
      <c r="J112" s="25"/>
      <c r="K112" s="26"/>
      <c r="L112" s="26"/>
    </row>
    <row r="113" spans="1:12" x14ac:dyDescent="0.4">
      <c r="A113" s="12"/>
      <c r="B113" s="13"/>
      <c r="D113" s="14"/>
      <c r="F113" s="23"/>
      <c r="G113" s="24"/>
      <c r="H113" s="25"/>
      <c r="I113" s="25"/>
      <c r="J113" s="25"/>
      <c r="K113" s="26"/>
      <c r="L113" s="26"/>
    </row>
    <row r="114" spans="1:12" x14ac:dyDescent="0.4">
      <c r="A114" s="12"/>
      <c r="B114" s="13"/>
      <c r="D114" s="14"/>
      <c r="F114" s="23"/>
      <c r="G114" s="24"/>
      <c r="H114" s="25"/>
      <c r="I114" s="25"/>
      <c r="J114" s="25"/>
      <c r="K114" s="26"/>
    </row>
    <row r="115" spans="1:12" x14ac:dyDescent="0.4">
      <c r="A115" s="12"/>
      <c r="B115" s="13"/>
      <c r="D115" s="14"/>
      <c r="F115" s="23"/>
      <c r="G115" s="24"/>
      <c r="H115" s="25"/>
      <c r="I115" s="25"/>
      <c r="J115" s="25"/>
      <c r="K115" s="26"/>
    </row>
    <row r="116" spans="1:12" x14ac:dyDescent="0.4">
      <c r="A116" s="12"/>
      <c r="B116" s="13"/>
      <c r="D116" s="14"/>
      <c r="F116" s="23"/>
      <c r="G116" s="24"/>
      <c r="H116" s="25"/>
      <c r="I116" s="25"/>
      <c r="J116" s="25"/>
      <c r="K116" s="26"/>
    </row>
    <row r="117" spans="1:12" x14ac:dyDescent="0.4">
      <c r="A117" s="12"/>
      <c r="B117" s="13"/>
      <c r="D117" s="14"/>
      <c r="F117" s="23"/>
      <c r="G117" s="24"/>
      <c r="H117" s="25"/>
      <c r="I117" s="25"/>
      <c r="J117" s="25"/>
      <c r="K117" s="26"/>
    </row>
    <row r="118" spans="1:12" x14ac:dyDescent="0.4">
      <c r="A118" s="12"/>
      <c r="B118" s="13"/>
      <c r="D118" s="14"/>
      <c r="F118" s="23"/>
      <c r="G118" s="24"/>
      <c r="H118" s="25"/>
      <c r="I118" s="25"/>
      <c r="J118" s="25"/>
      <c r="K118" s="26"/>
    </row>
    <row r="119" spans="1:12" x14ac:dyDescent="0.4">
      <c r="A119" s="12"/>
      <c r="B119" s="13"/>
      <c r="D119" s="14"/>
      <c r="F119" s="23"/>
      <c r="G119" s="24"/>
      <c r="H119" s="25"/>
      <c r="I119" s="25"/>
      <c r="J119" s="25"/>
      <c r="K119" s="26"/>
    </row>
    <row r="120" spans="1:12" x14ac:dyDescent="0.4">
      <c r="A120" s="12"/>
      <c r="B120" s="13"/>
      <c r="D120" s="14"/>
      <c r="F120" s="23"/>
      <c r="G120" s="24"/>
      <c r="H120" s="25"/>
      <c r="I120" s="25"/>
      <c r="J120" s="25"/>
      <c r="K120" s="26"/>
    </row>
    <row r="121" spans="1:12" x14ac:dyDescent="0.4">
      <c r="A121" s="12"/>
      <c r="B121" s="13"/>
      <c r="D121" s="14"/>
      <c r="F121" s="23"/>
      <c r="G121" s="24"/>
      <c r="H121" s="25"/>
      <c r="I121" s="25"/>
      <c r="J121" s="25"/>
      <c r="K121" s="26"/>
    </row>
    <row r="122" spans="1:12" x14ac:dyDescent="0.4">
      <c r="A122" s="12"/>
      <c r="B122" s="13"/>
      <c r="D122" s="14"/>
      <c r="F122" s="23"/>
      <c r="G122" s="24"/>
      <c r="H122" s="25"/>
      <c r="I122" s="25"/>
      <c r="J122" s="25"/>
      <c r="K122" s="26"/>
    </row>
    <row r="123" spans="1:12" x14ac:dyDescent="0.4">
      <c r="A123" s="12"/>
      <c r="B123" s="13"/>
      <c r="D123" s="14"/>
      <c r="F123" s="23"/>
      <c r="G123" s="24"/>
      <c r="H123" s="25"/>
      <c r="I123" s="25"/>
      <c r="J123" s="25"/>
      <c r="K123" s="26"/>
    </row>
    <row r="124" spans="1:12" x14ac:dyDescent="0.4">
      <c r="A124" s="12"/>
      <c r="B124" s="13"/>
      <c r="D124" s="14"/>
      <c r="F124" s="23"/>
      <c r="G124" s="24"/>
      <c r="H124" s="25"/>
      <c r="I124" s="25"/>
      <c r="J124" s="25"/>
      <c r="K124" s="26"/>
    </row>
    <row r="125" spans="1:12" x14ac:dyDescent="0.4">
      <c r="A125" s="12"/>
      <c r="B125" s="13"/>
      <c r="D125" s="14"/>
      <c r="F125" s="23"/>
      <c r="G125" s="24"/>
      <c r="H125" s="25"/>
      <c r="I125" s="25"/>
      <c r="J125" s="25"/>
      <c r="K125" s="26"/>
    </row>
    <row r="126" spans="1:12" x14ac:dyDescent="0.4">
      <c r="A126" s="12"/>
      <c r="B126" s="13"/>
      <c r="D126" s="14"/>
      <c r="F126" s="23"/>
      <c r="G126" s="24"/>
      <c r="H126" s="25"/>
      <c r="I126" s="25"/>
      <c r="J126" s="25"/>
      <c r="K126" s="26"/>
    </row>
    <row r="127" spans="1:12" x14ac:dyDescent="0.4">
      <c r="A127" s="10"/>
      <c r="B127" s="13"/>
      <c r="D127" s="11"/>
      <c r="F127" s="23"/>
      <c r="G127" s="24"/>
      <c r="H127" s="27"/>
      <c r="I127" s="27"/>
      <c r="J127" s="27"/>
    </row>
    <row r="128" spans="1:12" x14ac:dyDescent="0.4">
      <c r="A128" s="10"/>
      <c r="B128" s="13"/>
      <c r="D128" s="11"/>
      <c r="F128" s="23"/>
      <c r="G128" s="24"/>
      <c r="H128" s="27"/>
      <c r="I128" s="27"/>
      <c r="J128" s="27"/>
    </row>
    <row r="129" spans="1:10" x14ac:dyDescent="0.4">
      <c r="A129" s="10"/>
      <c r="B129" s="13"/>
      <c r="D129" s="11"/>
      <c r="F129" s="23"/>
      <c r="G129" s="24"/>
      <c r="H129" s="27"/>
      <c r="I129" s="27"/>
      <c r="J129" s="27"/>
    </row>
    <row r="130" spans="1:10" x14ac:dyDescent="0.4">
      <c r="A130" s="10"/>
      <c r="B130" s="13"/>
      <c r="D130" s="11"/>
      <c r="F130" s="23"/>
      <c r="G130" s="24"/>
      <c r="H130" s="27"/>
      <c r="I130" s="27"/>
      <c r="J130" s="27"/>
    </row>
    <row r="131" spans="1:10" x14ac:dyDescent="0.4">
      <c r="A131" s="10"/>
      <c r="B131" s="13"/>
      <c r="D131" s="11"/>
      <c r="F131" s="23"/>
      <c r="G131" s="24"/>
      <c r="H131" s="27"/>
      <c r="I131" s="27"/>
      <c r="J131" s="27"/>
    </row>
    <row r="132" spans="1:10" x14ac:dyDescent="0.4">
      <c r="A132" s="10"/>
      <c r="B132" s="13"/>
      <c r="D132" s="11"/>
      <c r="F132" s="23"/>
      <c r="G132" s="24"/>
      <c r="H132" s="27"/>
      <c r="I132" s="27"/>
      <c r="J132" s="27"/>
    </row>
    <row r="133" spans="1:10" x14ac:dyDescent="0.4">
      <c r="A133" s="10"/>
      <c r="B133" s="13"/>
      <c r="D133" s="11"/>
      <c r="F133" s="23"/>
      <c r="G133" s="24"/>
      <c r="H133" s="27"/>
      <c r="I133" s="27"/>
      <c r="J133" s="27"/>
    </row>
    <row r="134" spans="1:10" x14ac:dyDescent="0.4">
      <c r="A134" s="10"/>
      <c r="B134" s="13"/>
      <c r="D134" s="11"/>
      <c r="F134" s="23"/>
      <c r="G134" s="24"/>
      <c r="H134" s="27"/>
      <c r="I134" s="27"/>
      <c r="J134" s="27"/>
    </row>
    <row r="135" spans="1:10" x14ac:dyDescent="0.4">
      <c r="A135" s="10"/>
      <c r="B135" s="13"/>
      <c r="D135" s="11"/>
      <c r="F135" s="23"/>
      <c r="G135" s="24"/>
      <c r="H135" s="27"/>
      <c r="I135" s="27"/>
      <c r="J135" s="27"/>
    </row>
    <row r="136" spans="1:10" x14ac:dyDescent="0.4">
      <c r="A136" s="10"/>
      <c r="B136" s="13"/>
      <c r="D136" s="11"/>
      <c r="F136" s="23"/>
      <c r="G136" s="24"/>
      <c r="H136" s="27"/>
      <c r="I136" s="27"/>
      <c r="J136" s="27"/>
    </row>
    <row r="137" spans="1:10" x14ac:dyDescent="0.4">
      <c r="A137" s="10"/>
      <c r="B137" s="13"/>
      <c r="D137" s="11"/>
      <c r="F137" s="23"/>
      <c r="G137" s="24"/>
      <c r="H137" s="27"/>
      <c r="I137" s="27"/>
      <c r="J137" s="27"/>
    </row>
    <row r="138" spans="1:10" x14ac:dyDescent="0.4">
      <c r="A138" s="10"/>
      <c r="B138" s="13"/>
      <c r="D138" s="11"/>
      <c r="F138" s="23"/>
      <c r="G138" s="24"/>
      <c r="H138" s="27"/>
      <c r="I138" s="27"/>
      <c r="J138" s="27"/>
    </row>
    <row r="139" spans="1:10" x14ac:dyDescent="0.4">
      <c r="A139" s="10"/>
      <c r="B139" s="13"/>
      <c r="D139" s="11"/>
      <c r="F139" s="23"/>
      <c r="G139" s="24"/>
      <c r="H139" s="27"/>
      <c r="I139" s="27"/>
      <c r="J139" s="27"/>
    </row>
    <row r="140" spans="1:10" x14ac:dyDescent="0.4">
      <c r="A140" s="10"/>
      <c r="B140" s="13"/>
      <c r="D140" s="11"/>
      <c r="F140" s="23"/>
      <c r="G140" s="24"/>
      <c r="H140" s="27"/>
      <c r="I140" s="27"/>
      <c r="J140" s="27"/>
    </row>
    <row r="141" spans="1:10" x14ac:dyDescent="0.4">
      <c r="A141" s="10"/>
      <c r="B141" s="13"/>
      <c r="D141" s="11"/>
      <c r="F141" s="23"/>
      <c r="G141" s="24"/>
      <c r="H141" s="27"/>
      <c r="I141" s="27"/>
      <c r="J141" s="27"/>
    </row>
    <row r="142" spans="1:10" x14ac:dyDescent="0.4">
      <c r="A142" s="10"/>
      <c r="B142" s="13"/>
      <c r="D142" s="11"/>
      <c r="F142" s="23"/>
      <c r="G142" s="24"/>
      <c r="H142" s="27"/>
      <c r="I142" s="27"/>
      <c r="J142" s="27"/>
    </row>
    <row r="143" spans="1:10" x14ac:dyDescent="0.4">
      <c r="A143" s="10"/>
      <c r="B143" s="13"/>
      <c r="D143" s="11"/>
      <c r="F143" s="23"/>
      <c r="G143" s="24"/>
      <c r="H143" s="27"/>
      <c r="I143" s="27"/>
      <c r="J143" s="27"/>
    </row>
    <row r="144" spans="1:10" x14ac:dyDescent="0.4">
      <c r="A144" s="10"/>
      <c r="B144" s="13"/>
      <c r="D144" s="11"/>
      <c r="F144" s="23"/>
      <c r="G144" s="24"/>
      <c r="H144" s="27"/>
      <c r="I144" s="27"/>
      <c r="J144" s="27"/>
    </row>
    <row r="145" spans="1:10" x14ac:dyDescent="0.4">
      <c r="A145" s="10"/>
      <c r="B145" s="13"/>
      <c r="D145" s="11"/>
      <c r="F145" s="23"/>
      <c r="G145" s="24"/>
      <c r="H145" s="27"/>
      <c r="I145" s="27"/>
      <c r="J145" s="27"/>
    </row>
    <row r="146" spans="1:10" x14ac:dyDescent="0.4">
      <c r="A146" s="10"/>
      <c r="B146" s="13"/>
      <c r="D146" s="11"/>
      <c r="F146" s="23"/>
      <c r="G146" s="24"/>
      <c r="H146" s="27"/>
      <c r="I146" s="27"/>
      <c r="J146" s="27"/>
    </row>
    <row r="147" spans="1:10" x14ac:dyDescent="0.4">
      <c r="A147" s="10"/>
      <c r="B147" s="13"/>
      <c r="D147" s="11"/>
      <c r="F147" s="23"/>
      <c r="G147" s="24"/>
      <c r="H147" s="27"/>
      <c r="I147" s="27"/>
      <c r="J147" s="27"/>
    </row>
    <row r="148" spans="1:10" x14ac:dyDescent="0.4">
      <c r="A148" s="10"/>
      <c r="B148" s="13"/>
      <c r="D148" s="11"/>
      <c r="F148" s="23"/>
      <c r="G148" s="24"/>
      <c r="H148" s="27"/>
      <c r="I148" s="27"/>
      <c r="J148" s="27"/>
    </row>
    <row r="149" spans="1:10" x14ac:dyDescent="0.4">
      <c r="A149" s="10"/>
      <c r="B149" s="13"/>
      <c r="D149" s="11"/>
      <c r="F149" s="23"/>
      <c r="G149" s="24"/>
      <c r="H149" s="27"/>
      <c r="I149" s="27"/>
      <c r="J149" s="27"/>
    </row>
    <row r="150" spans="1:10" x14ac:dyDescent="0.4">
      <c r="A150" s="10"/>
      <c r="B150" s="13"/>
      <c r="D150" s="11"/>
      <c r="F150" s="23"/>
      <c r="G150" s="24"/>
      <c r="H150" s="27"/>
      <c r="I150" s="27"/>
      <c r="J150" s="27"/>
    </row>
    <row r="151" spans="1:10" x14ac:dyDescent="0.4">
      <c r="A151" s="10"/>
      <c r="B151" s="13"/>
      <c r="D151" s="11"/>
      <c r="F151" s="23"/>
      <c r="G151" s="24"/>
      <c r="H151" s="27"/>
      <c r="I151" s="27"/>
      <c r="J151" s="27"/>
    </row>
    <row r="152" spans="1:10" x14ac:dyDescent="0.4">
      <c r="A152" s="10"/>
      <c r="B152" s="13"/>
      <c r="D152" s="11"/>
      <c r="F152" s="23"/>
      <c r="G152" s="24"/>
      <c r="H152" s="27"/>
      <c r="I152" s="27"/>
      <c r="J152" s="27"/>
    </row>
    <row r="153" spans="1:10" x14ac:dyDescent="0.4">
      <c r="A153" s="10"/>
      <c r="B153" s="13"/>
      <c r="D153" s="11"/>
      <c r="F153" s="23"/>
      <c r="G153" s="24"/>
      <c r="H153" s="27"/>
      <c r="I153" s="27"/>
      <c r="J153" s="27"/>
    </row>
    <row r="154" spans="1:10" x14ac:dyDescent="0.4">
      <c r="A154" s="10"/>
      <c r="B154" s="13"/>
      <c r="D154" s="11"/>
      <c r="F154" s="23"/>
      <c r="G154" s="24"/>
      <c r="H154" s="27"/>
      <c r="I154" s="27"/>
      <c r="J154" s="27"/>
    </row>
    <row r="155" spans="1:10" x14ac:dyDescent="0.4">
      <c r="A155" s="10"/>
      <c r="B155" s="13"/>
      <c r="D155" s="11"/>
      <c r="F155" s="23"/>
      <c r="G155" s="24"/>
      <c r="H155" s="27"/>
      <c r="I155" s="27"/>
      <c r="J155" s="27"/>
    </row>
    <row r="156" spans="1:10" x14ac:dyDescent="0.4">
      <c r="A156" s="10"/>
      <c r="B156" s="13"/>
      <c r="D156" s="11"/>
      <c r="F156" s="23"/>
      <c r="G156" s="24"/>
      <c r="H156" s="27"/>
      <c r="I156" s="27"/>
      <c r="J156" s="27"/>
    </row>
    <row r="157" spans="1:10" x14ac:dyDescent="0.4">
      <c r="A157" s="10"/>
      <c r="B157" s="13"/>
      <c r="D157" s="11"/>
      <c r="F157" s="23"/>
      <c r="G157" s="24"/>
      <c r="H157" s="27"/>
      <c r="I157" s="27"/>
      <c r="J157" s="27"/>
    </row>
    <row r="158" spans="1:10" x14ac:dyDescent="0.4">
      <c r="A158" s="10"/>
      <c r="B158" s="13"/>
      <c r="D158" s="11"/>
      <c r="F158" s="23"/>
      <c r="G158" s="24"/>
      <c r="H158" s="27"/>
      <c r="I158" s="27"/>
      <c r="J158" s="27"/>
    </row>
    <row r="159" spans="1:10" x14ac:dyDescent="0.4">
      <c r="A159" s="10"/>
      <c r="B159" s="13"/>
      <c r="D159" s="11"/>
      <c r="F159" s="23"/>
      <c r="G159" s="24"/>
      <c r="H159" s="27"/>
      <c r="I159" s="27"/>
      <c r="J159" s="27"/>
    </row>
    <row r="160" spans="1:10" x14ac:dyDescent="0.4">
      <c r="A160" s="10"/>
      <c r="B160" s="13"/>
      <c r="D160" s="11"/>
      <c r="F160" s="23"/>
      <c r="G160" s="24"/>
      <c r="H160" s="27"/>
      <c r="I160" s="27"/>
      <c r="J160" s="27"/>
    </row>
    <row r="161" spans="1:10" x14ac:dyDescent="0.4">
      <c r="A161" s="10"/>
      <c r="B161" s="13"/>
      <c r="D161" s="11"/>
      <c r="F161" s="23"/>
      <c r="G161" s="24"/>
      <c r="H161" s="27"/>
      <c r="I161" s="27"/>
      <c r="J161" s="27"/>
    </row>
    <row r="162" spans="1:10" x14ac:dyDescent="0.4">
      <c r="A162" s="10"/>
      <c r="B162" s="13"/>
      <c r="D162" s="11"/>
      <c r="F162" s="23"/>
      <c r="G162" s="24"/>
      <c r="H162" s="27"/>
      <c r="I162" s="27"/>
      <c r="J162" s="27"/>
    </row>
    <row r="163" spans="1:10" x14ac:dyDescent="0.4">
      <c r="A163" s="10"/>
      <c r="B163" s="13"/>
      <c r="D163" s="11"/>
      <c r="F163" s="23"/>
      <c r="G163" s="24"/>
      <c r="H163" s="27"/>
      <c r="I163" s="27"/>
      <c r="J163" s="27"/>
    </row>
    <row r="164" spans="1:10" x14ac:dyDescent="0.4">
      <c r="A164" s="10"/>
      <c r="B164" s="13"/>
      <c r="D164" s="11"/>
      <c r="F164" s="23"/>
      <c r="G164" s="24"/>
      <c r="H164" s="27"/>
      <c r="I164" s="27"/>
      <c r="J164" s="27"/>
    </row>
    <row r="165" spans="1:10" x14ac:dyDescent="0.4">
      <c r="A165" s="10"/>
      <c r="B165" s="13"/>
      <c r="D165" s="11"/>
      <c r="F165" s="23"/>
      <c r="G165" s="24"/>
      <c r="H165" s="27"/>
      <c r="I165" s="27"/>
      <c r="J165" s="27"/>
    </row>
    <row r="166" spans="1:10" x14ac:dyDescent="0.4">
      <c r="A166" s="10"/>
      <c r="B166" s="13"/>
      <c r="D166" s="11"/>
      <c r="F166" s="23"/>
      <c r="G166" s="24"/>
      <c r="H166" s="27"/>
      <c r="I166" s="27"/>
      <c r="J166" s="27"/>
    </row>
    <row r="167" spans="1:10" x14ac:dyDescent="0.4">
      <c r="A167" s="10"/>
      <c r="B167" s="13"/>
      <c r="D167" s="11"/>
      <c r="F167" s="23"/>
      <c r="G167" s="24"/>
      <c r="H167" s="27"/>
      <c r="I167" s="27"/>
      <c r="J167" s="27"/>
    </row>
    <row r="168" spans="1:10" x14ac:dyDescent="0.4">
      <c r="A168" s="10"/>
      <c r="B168" s="13"/>
      <c r="D168" s="11"/>
      <c r="F168" s="23"/>
      <c r="G168" s="24"/>
      <c r="H168" s="27"/>
      <c r="I168" s="27"/>
      <c r="J168" s="27"/>
    </row>
    <row r="169" spans="1:10" x14ac:dyDescent="0.4">
      <c r="A169" s="10"/>
      <c r="B169" s="13"/>
      <c r="D169" s="11"/>
      <c r="F169" s="23"/>
      <c r="G169" s="24"/>
      <c r="H169" s="27"/>
      <c r="I169" s="27"/>
      <c r="J169" s="27"/>
    </row>
    <row r="170" spans="1:10" x14ac:dyDescent="0.4">
      <c r="A170" s="10"/>
      <c r="B170" s="13"/>
      <c r="D170" s="11"/>
      <c r="F170" s="23"/>
      <c r="G170" s="24"/>
      <c r="H170" s="27"/>
      <c r="I170" s="27"/>
      <c r="J170" s="27"/>
    </row>
    <row r="171" spans="1:10" x14ac:dyDescent="0.4">
      <c r="A171" s="10"/>
      <c r="B171" s="13"/>
      <c r="D171" s="11"/>
      <c r="F171" s="23"/>
      <c r="G171" s="24"/>
      <c r="H171" s="27"/>
      <c r="I171" s="27"/>
      <c r="J171" s="27"/>
    </row>
    <row r="172" spans="1:10" x14ac:dyDescent="0.4">
      <c r="A172" s="10"/>
      <c r="B172" s="13"/>
      <c r="D172" s="11"/>
      <c r="F172" s="23"/>
      <c r="G172" s="24"/>
      <c r="H172" s="27"/>
      <c r="I172" s="27"/>
      <c r="J172" s="27"/>
    </row>
    <row r="173" spans="1:10" x14ac:dyDescent="0.4">
      <c r="A173" s="10"/>
      <c r="B173" s="13"/>
      <c r="D173" s="11"/>
      <c r="F173" s="23"/>
      <c r="G173" s="24"/>
      <c r="H173" s="27"/>
      <c r="I173" s="27"/>
      <c r="J173" s="27"/>
    </row>
    <row r="174" spans="1:10" x14ac:dyDescent="0.4">
      <c r="A174" s="10"/>
      <c r="B174" s="13"/>
      <c r="D174" s="11"/>
      <c r="F174" s="23"/>
      <c r="G174" s="24"/>
      <c r="H174" s="27"/>
      <c r="I174" s="27"/>
      <c r="J174" s="27"/>
    </row>
    <row r="175" spans="1:10" x14ac:dyDescent="0.4">
      <c r="A175" s="10"/>
      <c r="B175" s="13"/>
      <c r="D175" s="11"/>
      <c r="F175" s="23"/>
      <c r="G175" s="24"/>
      <c r="H175" s="27"/>
      <c r="I175" s="27"/>
      <c r="J175" s="27"/>
    </row>
    <row r="176" spans="1:10" x14ac:dyDescent="0.4">
      <c r="A176" s="10"/>
      <c r="B176" s="13"/>
      <c r="D176" s="11"/>
      <c r="F176" s="23"/>
      <c r="G176" s="24"/>
      <c r="H176" s="27"/>
      <c r="I176" s="27"/>
      <c r="J176" s="27"/>
    </row>
    <row r="177" spans="1:10" x14ac:dyDescent="0.4">
      <c r="A177" s="10"/>
      <c r="B177" s="13"/>
      <c r="D177" s="11"/>
      <c r="F177" s="23"/>
      <c r="G177" s="24"/>
      <c r="H177" s="27"/>
      <c r="I177" s="27"/>
      <c r="J177" s="27"/>
    </row>
    <row r="178" spans="1:10" x14ac:dyDescent="0.4">
      <c r="A178" s="10"/>
      <c r="B178" s="13"/>
      <c r="D178" s="11"/>
      <c r="F178" s="23"/>
      <c r="G178" s="24"/>
      <c r="H178" s="27"/>
      <c r="I178" s="27"/>
      <c r="J178" s="27"/>
    </row>
    <row r="179" spans="1:10" x14ac:dyDescent="0.4">
      <c r="A179" s="10"/>
      <c r="B179" s="13"/>
      <c r="D179" s="11"/>
      <c r="F179" s="23"/>
      <c r="G179" s="24"/>
      <c r="H179" s="27"/>
      <c r="I179" s="27"/>
      <c r="J179" s="27"/>
    </row>
    <row r="180" spans="1:10" x14ac:dyDescent="0.4">
      <c r="A180" s="10"/>
      <c r="B180" s="13"/>
      <c r="D180" s="11"/>
      <c r="F180" s="23"/>
      <c r="G180" s="24"/>
      <c r="H180" s="27"/>
      <c r="I180" s="27"/>
      <c r="J180" s="27"/>
    </row>
    <row r="181" spans="1:10" x14ac:dyDescent="0.4">
      <c r="A181" s="10"/>
      <c r="B181" s="13"/>
      <c r="D181" s="11"/>
      <c r="F181" s="23"/>
      <c r="G181" s="24"/>
      <c r="H181" s="27"/>
      <c r="I181" s="27"/>
      <c r="J181" s="27"/>
    </row>
    <row r="182" spans="1:10" x14ac:dyDescent="0.4">
      <c r="A182" s="10"/>
      <c r="B182" s="13"/>
      <c r="D182" s="11"/>
      <c r="F182" s="23"/>
      <c r="G182" s="24"/>
      <c r="H182" s="27"/>
      <c r="I182" s="27"/>
      <c r="J182" s="27"/>
    </row>
    <row r="183" spans="1:10" x14ac:dyDescent="0.4">
      <c r="A183" s="10"/>
      <c r="B183" s="13"/>
      <c r="D183" s="11"/>
      <c r="F183" s="23"/>
      <c r="G183" s="24"/>
      <c r="H183" s="27"/>
      <c r="I183" s="27"/>
      <c r="J183" s="27"/>
    </row>
    <row r="184" spans="1:10" x14ac:dyDescent="0.4">
      <c r="A184" s="10"/>
      <c r="B184" s="13"/>
      <c r="D184" s="11"/>
      <c r="F184" s="23"/>
      <c r="G184" s="24"/>
      <c r="H184" s="27"/>
      <c r="I184" s="27"/>
      <c r="J184" s="27"/>
    </row>
    <row r="185" spans="1:10" x14ac:dyDescent="0.4">
      <c r="A185" s="10"/>
      <c r="B185" s="13"/>
      <c r="D185" s="11"/>
      <c r="F185" s="23"/>
      <c r="G185" s="24"/>
      <c r="H185" s="27"/>
      <c r="I185" s="27"/>
      <c r="J185" s="27"/>
    </row>
    <row r="186" spans="1:10" x14ac:dyDescent="0.4">
      <c r="A186" s="10"/>
      <c r="B186" s="13"/>
      <c r="D186" s="11"/>
      <c r="F186" s="23"/>
      <c r="G186" s="24"/>
      <c r="H186" s="27"/>
      <c r="I186" s="27"/>
      <c r="J186" s="27"/>
    </row>
    <row r="187" spans="1:10" x14ac:dyDescent="0.4">
      <c r="A187" s="10"/>
      <c r="B187" s="13"/>
      <c r="D187" s="11"/>
      <c r="F187" s="23"/>
      <c r="G187" s="24"/>
      <c r="H187" s="27"/>
      <c r="I187" s="27"/>
      <c r="J187" s="27"/>
    </row>
    <row r="188" spans="1:10" x14ac:dyDescent="0.4">
      <c r="A188" s="10"/>
      <c r="B188" s="13"/>
      <c r="D188" s="11"/>
      <c r="F188" s="23"/>
      <c r="G188" s="24"/>
      <c r="H188" s="27"/>
      <c r="I188" s="27"/>
      <c r="J188" s="27"/>
    </row>
    <row r="189" spans="1:10" x14ac:dyDescent="0.4">
      <c r="A189" s="10"/>
      <c r="B189" s="13"/>
      <c r="D189" s="11"/>
      <c r="F189" s="23"/>
      <c r="G189" s="24"/>
      <c r="H189" s="27"/>
      <c r="I189" s="27"/>
      <c r="J189" s="27"/>
    </row>
    <row r="190" spans="1:10" x14ac:dyDescent="0.4">
      <c r="A190" s="10"/>
      <c r="B190" s="13"/>
      <c r="D190" s="11"/>
      <c r="F190" s="23"/>
      <c r="G190" s="24"/>
      <c r="H190" s="27"/>
      <c r="I190" s="27"/>
      <c r="J190" s="27"/>
    </row>
    <row r="191" spans="1:10" x14ac:dyDescent="0.4">
      <c r="A191" s="10"/>
      <c r="B191" s="13"/>
      <c r="D191" s="11"/>
      <c r="F191" s="23"/>
      <c r="G191" s="24"/>
      <c r="H191" s="27"/>
      <c r="I191" s="27"/>
      <c r="J191" s="27"/>
    </row>
    <row r="192" spans="1:10" x14ac:dyDescent="0.4">
      <c r="A192" s="10"/>
      <c r="B192" s="13"/>
      <c r="D192" s="11"/>
      <c r="F192" s="23"/>
      <c r="G192" s="24"/>
      <c r="H192" s="27"/>
      <c r="I192" s="27"/>
      <c r="J192" s="27"/>
    </row>
    <row r="193" spans="1:10" x14ac:dyDescent="0.4">
      <c r="A193" s="10"/>
      <c r="B193" s="13"/>
      <c r="D193" s="11"/>
      <c r="F193" s="23"/>
      <c r="G193" s="24"/>
      <c r="H193" s="27"/>
      <c r="I193" s="27"/>
      <c r="J193" s="27"/>
    </row>
    <row r="194" spans="1:10" x14ac:dyDescent="0.4">
      <c r="A194" s="10"/>
      <c r="B194" s="13"/>
      <c r="D194" s="11"/>
      <c r="F194" s="23"/>
      <c r="G194" s="24"/>
      <c r="H194" s="27"/>
      <c r="I194" s="27"/>
      <c r="J194" s="27"/>
    </row>
    <row r="195" spans="1:10" x14ac:dyDescent="0.4">
      <c r="A195" s="10"/>
      <c r="B195" s="13"/>
      <c r="D195" s="11"/>
      <c r="F195" s="23"/>
      <c r="G195" s="24"/>
      <c r="H195" s="27"/>
      <c r="I195" s="27"/>
      <c r="J195" s="27"/>
    </row>
    <row r="196" spans="1:10" x14ac:dyDescent="0.4">
      <c r="A196" s="10"/>
      <c r="B196" s="13"/>
      <c r="D196" s="11"/>
      <c r="F196" s="23"/>
      <c r="G196" s="24"/>
      <c r="H196" s="27"/>
      <c r="I196" s="27"/>
      <c r="J196" s="27"/>
    </row>
    <row r="197" spans="1:10" x14ac:dyDescent="0.4">
      <c r="A197" s="10"/>
      <c r="B197" s="13"/>
      <c r="D197" s="11"/>
      <c r="F197" s="23"/>
      <c r="G197" s="24"/>
      <c r="H197" s="27"/>
      <c r="I197" s="27"/>
      <c r="J197" s="27"/>
    </row>
    <row r="198" spans="1:10" x14ac:dyDescent="0.4">
      <c r="A198" s="10"/>
      <c r="B198" s="13"/>
      <c r="D198" s="11"/>
      <c r="F198" s="23"/>
      <c r="G198" s="24"/>
      <c r="H198" s="27"/>
      <c r="I198" s="27"/>
      <c r="J198" s="27"/>
    </row>
    <row r="199" spans="1:10" x14ac:dyDescent="0.4">
      <c r="A199" s="10"/>
      <c r="B199" s="13"/>
      <c r="D199" s="11"/>
      <c r="F199" s="23"/>
      <c r="G199" s="24"/>
      <c r="H199" s="27"/>
      <c r="I199" s="27"/>
      <c r="J199" s="27"/>
    </row>
    <row r="200" spans="1:10" x14ac:dyDescent="0.4">
      <c r="A200" s="10"/>
      <c r="B200" s="13"/>
      <c r="D200" s="11"/>
      <c r="F200" s="23"/>
      <c r="G200" s="24"/>
      <c r="H200" s="27"/>
      <c r="I200" s="27"/>
      <c r="J200" s="27"/>
    </row>
    <row r="201" spans="1:10" x14ac:dyDescent="0.4">
      <c r="A201" s="10"/>
      <c r="B201" s="13"/>
      <c r="D201" s="11"/>
      <c r="F201" s="23"/>
      <c r="G201" s="24"/>
      <c r="H201" s="27"/>
      <c r="I201" s="27"/>
      <c r="J201" s="27"/>
    </row>
    <row r="202" spans="1:10" x14ac:dyDescent="0.4">
      <c r="A202" s="10"/>
      <c r="B202" s="13"/>
      <c r="D202" s="11"/>
      <c r="F202" s="23"/>
      <c r="G202" s="24"/>
      <c r="H202" s="27"/>
      <c r="I202" s="27"/>
      <c r="J202" s="27"/>
    </row>
    <row r="203" spans="1:10" x14ac:dyDescent="0.4">
      <c r="A203" s="10"/>
      <c r="B203" s="13"/>
      <c r="D203" s="11"/>
      <c r="F203" s="23"/>
      <c r="G203" s="24"/>
      <c r="H203" s="27"/>
      <c r="I203" s="27"/>
      <c r="J203" s="27"/>
    </row>
    <row r="204" spans="1:10" x14ac:dyDescent="0.4">
      <c r="A204" s="10"/>
      <c r="B204" s="13"/>
      <c r="D204" s="11"/>
      <c r="F204" s="23"/>
      <c r="G204" s="24"/>
      <c r="H204" s="27"/>
      <c r="I204" s="27"/>
      <c r="J204" s="27"/>
    </row>
    <row r="205" spans="1:10" x14ac:dyDescent="0.4">
      <c r="A205" s="10"/>
      <c r="B205" s="13"/>
      <c r="D205" s="11"/>
      <c r="F205" s="23"/>
      <c r="G205" s="24"/>
      <c r="H205" s="27"/>
      <c r="I205" s="27"/>
      <c r="J205" s="27"/>
    </row>
    <row r="206" spans="1:10" x14ac:dyDescent="0.4">
      <c r="A206" s="10"/>
      <c r="B206" s="13"/>
      <c r="D206" s="11"/>
      <c r="F206" s="23"/>
      <c r="G206" s="24"/>
      <c r="H206" s="27"/>
      <c r="I206" s="27"/>
      <c r="J206" s="27"/>
    </row>
    <row r="207" spans="1:10" x14ac:dyDescent="0.4">
      <c r="A207" s="10"/>
      <c r="B207" s="13"/>
      <c r="D207" s="11"/>
      <c r="F207" s="23"/>
      <c r="G207" s="24"/>
      <c r="H207" s="27"/>
      <c r="I207" s="27"/>
      <c r="J207" s="27"/>
    </row>
    <row r="208" spans="1:10" x14ac:dyDescent="0.4">
      <c r="A208" s="10"/>
      <c r="B208" s="13"/>
      <c r="D208" s="11"/>
      <c r="F208" s="23"/>
      <c r="G208" s="24"/>
      <c r="H208" s="27"/>
      <c r="I208" s="27"/>
      <c r="J208" s="27"/>
    </row>
    <row r="209" spans="1:10" x14ac:dyDescent="0.4">
      <c r="A209" s="10"/>
      <c r="B209" s="13"/>
      <c r="D209" s="11"/>
      <c r="F209" s="23"/>
      <c r="G209" s="24"/>
      <c r="H209" s="27"/>
      <c r="I209" s="27"/>
      <c r="J209" s="27"/>
    </row>
    <row r="210" spans="1:10" x14ac:dyDescent="0.4">
      <c r="A210" s="10"/>
      <c r="B210" s="13"/>
      <c r="D210" s="11"/>
      <c r="F210" s="23"/>
      <c r="G210" s="24"/>
      <c r="H210" s="27"/>
      <c r="I210" s="27"/>
      <c r="J210" s="27"/>
    </row>
    <row r="211" spans="1:10" x14ac:dyDescent="0.4">
      <c r="A211" s="10"/>
      <c r="B211" s="13"/>
      <c r="D211" s="11"/>
      <c r="F211" s="23"/>
      <c r="G211" s="24"/>
      <c r="H211" s="27"/>
      <c r="I211" s="27"/>
      <c r="J211" s="27"/>
    </row>
    <row r="212" spans="1:10" x14ac:dyDescent="0.4">
      <c r="A212" s="10"/>
      <c r="B212" s="13"/>
      <c r="D212" s="11"/>
      <c r="F212" s="23"/>
      <c r="G212" s="24"/>
      <c r="H212" s="27"/>
      <c r="I212" s="27"/>
      <c r="J212" s="27"/>
    </row>
    <row r="213" spans="1:10" x14ac:dyDescent="0.4">
      <c r="A213" s="10"/>
      <c r="B213" s="13"/>
      <c r="D213" s="11"/>
      <c r="F213" s="23"/>
      <c r="G213" s="24"/>
      <c r="H213" s="27"/>
      <c r="I213" s="27"/>
      <c r="J213" s="27"/>
    </row>
    <row r="214" spans="1:10" x14ac:dyDescent="0.4">
      <c r="A214" s="10"/>
      <c r="B214" s="13"/>
      <c r="D214" s="11"/>
      <c r="F214" s="23"/>
      <c r="G214" s="24"/>
      <c r="H214" s="27"/>
      <c r="I214" s="27"/>
      <c r="J214" s="27"/>
    </row>
    <row r="215" spans="1:10" x14ac:dyDescent="0.4">
      <c r="A215" s="10"/>
      <c r="B215" s="13"/>
      <c r="D215" s="11"/>
      <c r="F215" s="23"/>
      <c r="G215" s="24"/>
      <c r="H215" s="27"/>
      <c r="I215" s="27"/>
      <c r="J215" s="27"/>
    </row>
    <row r="216" spans="1:10" x14ac:dyDescent="0.4">
      <c r="A216" s="10"/>
      <c r="B216" s="13"/>
      <c r="D216" s="11"/>
      <c r="F216" s="23"/>
      <c r="G216" s="24"/>
      <c r="H216" s="27"/>
      <c r="I216" s="27"/>
      <c r="J216" s="27"/>
    </row>
    <row r="217" spans="1:10" x14ac:dyDescent="0.4">
      <c r="A217" s="10"/>
      <c r="B217" s="13"/>
      <c r="D217" s="11"/>
      <c r="F217" s="23"/>
      <c r="G217" s="24"/>
      <c r="H217" s="27"/>
      <c r="I217" s="27"/>
      <c r="J217" s="27"/>
    </row>
    <row r="218" spans="1:10" x14ac:dyDescent="0.4">
      <c r="A218" s="10"/>
      <c r="B218" s="13"/>
      <c r="D218" s="11"/>
      <c r="F218" s="23"/>
      <c r="G218" s="24"/>
      <c r="H218" s="27"/>
      <c r="I218" s="27"/>
      <c r="J218" s="27"/>
    </row>
    <row r="219" spans="1:10" x14ac:dyDescent="0.4">
      <c r="A219" s="10"/>
      <c r="B219" s="13"/>
      <c r="D219" s="11"/>
      <c r="F219" s="23"/>
      <c r="G219" s="24"/>
      <c r="H219" s="27"/>
      <c r="I219" s="27"/>
      <c r="J219" s="27"/>
    </row>
    <row r="220" spans="1:10" x14ac:dyDescent="0.4">
      <c r="A220" s="10"/>
      <c r="B220" s="13"/>
      <c r="D220" s="11"/>
      <c r="F220" s="23"/>
      <c r="G220" s="24"/>
      <c r="H220" s="27"/>
      <c r="I220" s="27"/>
      <c r="J220" s="27"/>
    </row>
    <row r="221" spans="1:10" x14ac:dyDescent="0.4">
      <c r="A221" s="10"/>
      <c r="B221" s="13"/>
      <c r="D221" s="11"/>
      <c r="F221" s="23"/>
      <c r="G221" s="24"/>
      <c r="H221" s="27"/>
      <c r="I221" s="27"/>
      <c r="J221" s="27"/>
    </row>
    <row r="222" spans="1:10" x14ac:dyDescent="0.4">
      <c r="A222" s="10"/>
      <c r="B222" s="13"/>
      <c r="D222" s="11"/>
      <c r="F222" s="23"/>
      <c r="G222" s="24"/>
      <c r="H222" s="27"/>
      <c r="I222" s="27"/>
      <c r="J222" s="27"/>
    </row>
    <row r="223" spans="1:10" x14ac:dyDescent="0.4">
      <c r="A223" s="10"/>
      <c r="B223" s="13"/>
      <c r="D223" s="11"/>
      <c r="F223" s="23"/>
      <c r="G223" s="24"/>
      <c r="H223" s="27"/>
      <c r="I223" s="27"/>
      <c r="J223" s="27"/>
    </row>
    <row r="224" spans="1:10" x14ac:dyDescent="0.4">
      <c r="A224" s="10"/>
      <c r="B224" s="13"/>
      <c r="D224" s="11"/>
      <c r="F224" s="23"/>
      <c r="G224" s="24"/>
      <c r="H224" s="27"/>
      <c r="I224" s="27"/>
      <c r="J224" s="27"/>
    </row>
    <row r="225" spans="1:10" x14ac:dyDescent="0.4">
      <c r="A225" s="10"/>
      <c r="B225" s="13"/>
      <c r="D225" s="11"/>
      <c r="F225" s="23"/>
      <c r="G225" s="24"/>
      <c r="H225" s="27"/>
      <c r="I225" s="27"/>
      <c r="J225" s="27"/>
    </row>
    <row r="226" spans="1:10" x14ac:dyDescent="0.4">
      <c r="A226" s="10"/>
      <c r="B226" s="13"/>
      <c r="D226" s="11"/>
      <c r="F226" s="23"/>
      <c r="G226" s="24"/>
      <c r="H226" s="27"/>
      <c r="I226" s="27"/>
      <c r="J226" s="27"/>
    </row>
    <row r="227" spans="1:10" x14ac:dyDescent="0.4">
      <c r="A227" s="10"/>
      <c r="B227" s="13"/>
      <c r="D227" s="11"/>
      <c r="F227" s="23"/>
      <c r="G227" s="24"/>
      <c r="H227" s="27"/>
      <c r="I227" s="27"/>
      <c r="J227" s="27"/>
    </row>
    <row r="228" spans="1:10" x14ac:dyDescent="0.4">
      <c r="A228" s="10"/>
      <c r="B228" s="13"/>
      <c r="D228" s="11"/>
      <c r="F228" s="23"/>
      <c r="G228" s="24"/>
      <c r="H228" s="27"/>
      <c r="I228" s="27"/>
      <c r="J228" s="27"/>
    </row>
    <row r="229" spans="1:10" x14ac:dyDescent="0.4">
      <c r="A229" s="10"/>
      <c r="B229" s="13"/>
      <c r="D229" s="11"/>
      <c r="F229" s="23"/>
      <c r="G229" s="24"/>
      <c r="H229" s="27"/>
      <c r="I229" s="27"/>
      <c r="J229" s="27"/>
    </row>
    <row r="230" spans="1:10" x14ac:dyDescent="0.4">
      <c r="A230" s="10"/>
      <c r="B230" s="13"/>
      <c r="D230" s="11"/>
      <c r="F230" s="23"/>
      <c r="G230" s="24"/>
      <c r="H230" s="27"/>
      <c r="I230" s="27"/>
      <c r="J230" s="27"/>
    </row>
    <row r="231" spans="1:10" x14ac:dyDescent="0.4">
      <c r="A231" s="10"/>
      <c r="B231" s="13"/>
      <c r="D231" s="11"/>
      <c r="F231" s="23"/>
      <c r="G231" s="24"/>
      <c r="H231" s="27"/>
      <c r="I231" s="27"/>
      <c r="J231" s="27"/>
    </row>
    <row r="232" spans="1:10" x14ac:dyDescent="0.4">
      <c r="A232" s="10"/>
      <c r="B232" s="13"/>
      <c r="D232" s="11"/>
      <c r="F232" s="23"/>
      <c r="G232" s="24"/>
      <c r="H232" s="27"/>
      <c r="I232" s="27"/>
      <c r="J232" s="27"/>
    </row>
    <row r="233" spans="1:10" x14ac:dyDescent="0.4">
      <c r="A233" s="10"/>
      <c r="B233" s="13"/>
      <c r="D233" s="11"/>
      <c r="F233" s="23"/>
      <c r="G233" s="24"/>
      <c r="H233" s="27"/>
      <c r="I233" s="27"/>
      <c r="J233" s="27"/>
    </row>
    <row r="234" spans="1:10" x14ac:dyDescent="0.4">
      <c r="A234" s="10"/>
      <c r="B234" s="13"/>
      <c r="D234" s="11"/>
      <c r="F234" s="23"/>
      <c r="G234" s="24"/>
      <c r="H234" s="27"/>
      <c r="I234" s="27"/>
      <c r="J234" s="27"/>
    </row>
    <row r="235" spans="1:10" x14ac:dyDescent="0.4">
      <c r="A235" s="10"/>
      <c r="B235" s="13"/>
      <c r="D235" s="11"/>
      <c r="F235" s="23"/>
      <c r="G235" s="24"/>
      <c r="H235" s="27"/>
      <c r="I235" s="27"/>
      <c r="J235" s="27"/>
    </row>
    <row r="236" spans="1:10" x14ac:dyDescent="0.4">
      <c r="A236" s="10"/>
      <c r="B236" s="13"/>
      <c r="D236" s="11"/>
      <c r="F236" s="23"/>
      <c r="G236" s="24"/>
      <c r="H236" s="27"/>
      <c r="I236" s="27"/>
      <c r="J236" s="27"/>
    </row>
    <row r="237" spans="1:10" x14ac:dyDescent="0.4">
      <c r="A237" s="10"/>
      <c r="B237" s="13"/>
      <c r="D237" s="11"/>
      <c r="F237" s="23"/>
      <c r="G237" s="24"/>
      <c r="H237" s="27"/>
      <c r="I237" s="27"/>
      <c r="J237" s="27"/>
    </row>
    <row r="238" spans="1:10" x14ac:dyDescent="0.4">
      <c r="A238" s="10"/>
      <c r="B238" s="13"/>
      <c r="D238" s="11"/>
      <c r="F238" s="23"/>
      <c r="G238" s="24"/>
      <c r="H238" s="27"/>
      <c r="I238" s="27"/>
      <c r="J238" s="27"/>
    </row>
    <row r="239" spans="1:10" x14ac:dyDescent="0.4">
      <c r="A239" s="10"/>
      <c r="B239" s="13"/>
      <c r="D239" s="11"/>
      <c r="F239" s="23"/>
      <c r="G239" s="24"/>
      <c r="H239" s="27"/>
      <c r="I239" s="27"/>
      <c r="J239" s="27"/>
    </row>
    <row r="240" spans="1:10" x14ac:dyDescent="0.4">
      <c r="A240" s="10"/>
      <c r="B240" s="13"/>
      <c r="D240" s="11"/>
      <c r="F240" s="23"/>
      <c r="G240" s="24"/>
      <c r="H240" s="27"/>
      <c r="I240" s="27"/>
      <c r="J240" s="27"/>
    </row>
    <row r="241" spans="1:10" x14ac:dyDescent="0.4">
      <c r="A241" s="10"/>
      <c r="B241" s="13"/>
      <c r="D241" s="11"/>
      <c r="F241" s="23"/>
      <c r="G241" s="24"/>
      <c r="H241" s="27"/>
      <c r="I241" s="27"/>
      <c r="J241" s="27"/>
    </row>
    <row r="242" spans="1:10" x14ac:dyDescent="0.4">
      <c r="A242" s="10"/>
      <c r="B242" s="13"/>
      <c r="D242" s="11"/>
      <c r="F242" s="23"/>
      <c r="G242" s="24"/>
      <c r="H242" s="27"/>
      <c r="I242" s="27"/>
      <c r="J242" s="27"/>
    </row>
    <row r="243" spans="1:10" x14ac:dyDescent="0.4">
      <c r="A243" s="10"/>
      <c r="B243" s="13"/>
      <c r="D243" s="11"/>
      <c r="F243" s="23"/>
      <c r="G243" s="24"/>
      <c r="H243" s="27"/>
      <c r="I243" s="27"/>
      <c r="J243" s="27"/>
    </row>
    <row r="244" spans="1:10" x14ac:dyDescent="0.4">
      <c r="A244" s="10"/>
      <c r="B244" s="13"/>
      <c r="D244" s="11"/>
      <c r="F244" s="23"/>
      <c r="G244" s="24"/>
      <c r="H244" s="27"/>
      <c r="I244" s="27"/>
      <c r="J244" s="27"/>
    </row>
    <row r="245" spans="1:10" x14ac:dyDescent="0.4">
      <c r="A245" s="10"/>
      <c r="B245" s="13"/>
      <c r="D245" s="11"/>
      <c r="F245" s="23"/>
      <c r="G245" s="24"/>
      <c r="H245" s="27"/>
      <c r="I245" s="27"/>
      <c r="J245" s="27"/>
    </row>
    <row r="246" spans="1:10" x14ac:dyDescent="0.4">
      <c r="A246" s="10"/>
      <c r="B246" s="13"/>
      <c r="D246" s="11"/>
      <c r="F246" s="23"/>
      <c r="G246" s="24"/>
      <c r="H246" s="27"/>
      <c r="I246" s="27"/>
      <c r="J246" s="27"/>
    </row>
    <row r="247" spans="1:10" x14ac:dyDescent="0.4">
      <c r="A247" s="10"/>
      <c r="B247" s="13"/>
      <c r="D247" s="11"/>
      <c r="F247" s="23"/>
      <c r="G247" s="24"/>
      <c r="H247" s="27"/>
      <c r="I247" s="27"/>
      <c r="J247" s="27"/>
    </row>
    <row r="248" spans="1:10" x14ac:dyDescent="0.4">
      <c r="A248" s="10"/>
      <c r="B248" s="13"/>
      <c r="D248" s="11"/>
      <c r="F248" s="23"/>
      <c r="G248" s="24"/>
      <c r="H248" s="27"/>
      <c r="I248" s="27"/>
      <c r="J248" s="27"/>
    </row>
    <row r="249" spans="1:10" x14ac:dyDescent="0.4">
      <c r="A249" s="10"/>
      <c r="B249" s="13"/>
      <c r="D249" s="11"/>
      <c r="F249" s="23"/>
      <c r="G249" s="24"/>
      <c r="H249" s="27"/>
      <c r="I249" s="27"/>
      <c r="J249" s="27"/>
    </row>
    <row r="250" spans="1:10" x14ac:dyDescent="0.4">
      <c r="A250" s="10"/>
      <c r="B250" s="13"/>
      <c r="D250" s="11"/>
      <c r="F250" s="23"/>
      <c r="G250" s="24"/>
      <c r="H250" s="27"/>
      <c r="I250" s="27"/>
      <c r="J250" s="27"/>
    </row>
    <row r="251" spans="1:10" x14ac:dyDescent="0.4">
      <c r="A251" s="10"/>
      <c r="B251" s="13"/>
      <c r="D251" s="11"/>
      <c r="F251" s="23"/>
      <c r="G251" s="24"/>
      <c r="H251" s="27"/>
      <c r="I251" s="27"/>
      <c r="J251" s="27"/>
    </row>
    <row r="252" spans="1:10" x14ac:dyDescent="0.4">
      <c r="A252" s="10"/>
      <c r="B252" s="13"/>
      <c r="D252" s="11"/>
      <c r="F252" s="23"/>
      <c r="G252" s="24"/>
      <c r="H252" s="27"/>
      <c r="I252" s="27"/>
      <c r="J252" s="27"/>
    </row>
    <row r="253" spans="1:10" x14ac:dyDescent="0.4">
      <c r="A253" s="10"/>
      <c r="B253" s="13"/>
      <c r="D253" s="11"/>
      <c r="F253" s="23"/>
      <c r="G253" s="24"/>
      <c r="H253" s="27"/>
      <c r="I253" s="27"/>
      <c r="J253" s="27"/>
    </row>
    <row r="254" spans="1:10" x14ac:dyDescent="0.4">
      <c r="A254" s="10"/>
      <c r="B254" s="13"/>
      <c r="D254" s="11"/>
      <c r="F254" s="23"/>
      <c r="G254" s="24"/>
      <c r="H254" s="27"/>
      <c r="I254" s="27"/>
      <c r="J254" s="27"/>
    </row>
    <row r="255" spans="1:10" x14ac:dyDescent="0.4">
      <c r="A255" s="10"/>
      <c r="B255" s="13"/>
      <c r="D255" s="11"/>
      <c r="F255" s="23"/>
      <c r="G255" s="24"/>
      <c r="H255" s="27"/>
      <c r="I255" s="27"/>
      <c r="J255" s="27"/>
    </row>
    <row r="256" spans="1:10" x14ac:dyDescent="0.4">
      <c r="A256" s="10"/>
      <c r="B256" s="13"/>
      <c r="D256" s="11"/>
      <c r="F256" s="23"/>
      <c r="G256" s="24"/>
      <c r="H256" s="27"/>
      <c r="I256" s="27"/>
      <c r="J256" s="27"/>
    </row>
    <row r="257" spans="1:10" x14ac:dyDescent="0.4">
      <c r="A257" s="10"/>
      <c r="B257" s="13"/>
      <c r="D257" s="11"/>
      <c r="F257" s="23"/>
      <c r="G257" s="24"/>
      <c r="H257" s="27"/>
      <c r="I257" s="27"/>
      <c r="J257" s="27"/>
    </row>
    <row r="258" spans="1:10" x14ac:dyDescent="0.4">
      <c r="A258" s="10"/>
      <c r="B258" s="13"/>
      <c r="D258" s="11"/>
      <c r="F258" s="23"/>
      <c r="G258" s="24"/>
      <c r="H258" s="27"/>
      <c r="I258" s="27"/>
      <c r="J258" s="27"/>
    </row>
    <row r="259" spans="1:10" x14ac:dyDescent="0.4">
      <c r="A259" s="10"/>
      <c r="B259" s="13"/>
      <c r="D259" s="11"/>
      <c r="F259" s="23"/>
      <c r="G259" s="24"/>
      <c r="H259" s="27"/>
      <c r="I259" s="27"/>
      <c r="J259" s="27"/>
    </row>
    <row r="260" spans="1:10" x14ac:dyDescent="0.4">
      <c r="A260" s="10"/>
      <c r="B260" s="13"/>
      <c r="D260" s="11"/>
      <c r="F260" s="23"/>
      <c r="G260" s="24"/>
      <c r="H260" s="27"/>
      <c r="I260" s="27"/>
      <c r="J260" s="27"/>
    </row>
    <row r="261" spans="1:10" x14ac:dyDescent="0.4">
      <c r="A261" s="10"/>
      <c r="B261" s="13"/>
      <c r="D261" s="11"/>
      <c r="F261" s="23"/>
      <c r="G261" s="24"/>
      <c r="H261" s="27"/>
      <c r="I261" s="27"/>
      <c r="J261" s="27"/>
    </row>
    <row r="262" spans="1:10" x14ac:dyDescent="0.4">
      <c r="A262" s="10"/>
      <c r="B262" s="13"/>
      <c r="D262" s="11"/>
      <c r="F262" s="23"/>
      <c r="G262" s="24"/>
      <c r="H262" s="27"/>
      <c r="I262" s="27"/>
      <c r="J262" s="27"/>
    </row>
    <row r="263" spans="1:10" x14ac:dyDescent="0.4">
      <c r="A263" s="10"/>
      <c r="B263" s="13"/>
      <c r="D263" s="11"/>
      <c r="F263" s="23"/>
      <c r="G263" s="16"/>
      <c r="H263" s="27"/>
      <c r="I263" s="27"/>
      <c r="J263" s="27"/>
    </row>
    <row r="264" spans="1:10" x14ac:dyDescent="0.4">
      <c r="A264" s="10"/>
      <c r="B264" s="13"/>
      <c r="D264" s="11"/>
      <c r="F264" s="23"/>
      <c r="G264" s="16"/>
      <c r="H264" s="27"/>
      <c r="I264" s="27"/>
      <c r="J264" s="27"/>
    </row>
    <row r="265" spans="1:10" x14ac:dyDescent="0.4">
      <c r="A265" s="10"/>
      <c r="B265" s="13"/>
      <c r="D265" s="11"/>
      <c r="F265" s="23"/>
      <c r="G265" s="24"/>
      <c r="H265" s="27"/>
      <c r="I265" s="27"/>
      <c r="J265" s="27"/>
    </row>
    <row r="266" spans="1:10" x14ac:dyDescent="0.4">
      <c r="A266" s="10"/>
      <c r="B266" s="13"/>
      <c r="D266" s="11"/>
      <c r="F266" s="23"/>
      <c r="G266" s="24"/>
      <c r="H266" s="27"/>
      <c r="I266" s="27"/>
      <c r="J266" s="27"/>
    </row>
    <row r="267" spans="1:10" x14ac:dyDescent="0.4">
      <c r="A267" s="10"/>
      <c r="B267" s="13"/>
      <c r="D267" s="11"/>
      <c r="F267" s="23"/>
      <c r="G267" s="24"/>
      <c r="H267" s="27"/>
      <c r="I267" s="27"/>
      <c r="J267" s="27"/>
    </row>
    <row r="268" spans="1:10" x14ac:dyDescent="0.4">
      <c r="A268" s="10"/>
      <c r="B268" s="13"/>
      <c r="D268" s="11"/>
      <c r="F268" s="23"/>
      <c r="G268" s="24"/>
      <c r="H268" s="27"/>
      <c r="I268" s="27"/>
      <c r="J268" s="27"/>
    </row>
    <row r="269" spans="1:10" x14ac:dyDescent="0.4">
      <c r="A269" s="10"/>
      <c r="B269" s="13"/>
      <c r="D269" s="11"/>
      <c r="F269" s="23"/>
      <c r="G269" s="24"/>
      <c r="H269" s="27"/>
      <c r="I269" s="27"/>
      <c r="J269" s="27"/>
    </row>
    <row r="270" spans="1:10" x14ac:dyDescent="0.4">
      <c r="A270" s="10"/>
      <c r="B270" s="13"/>
      <c r="D270" s="11"/>
      <c r="F270" s="23"/>
      <c r="G270" s="24"/>
      <c r="H270" s="27"/>
      <c r="I270" s="27"/>
      <c r="J270" s="27"/>
    </row>
    <row r="271" spans="1:10" x14ac:dyDescent="0.4">
      <c r="A271" s="10"/>
      <c r="B271" s="13"/>
      <c r="D271" s="11"/>
      <c r="F271" s="23"/>
      <c r="G271" s="24"/>
      <c r="H271" s="27"/>
      <c r="I271" s="27"/>
      <c r="J271" s="27"/>
    </row>
    <row r="272" spans="1:10" x14ac:dyDescent="0.4">
      <c r="A272" s="10"/>
      <c r="B272" s="13"/>
      <c r="D272" s="11"/>
      <c r="F272" s="23"/>
      <c r="G272" s="24"/>
      <c r="H272" s="27"/>
      <c r="I272" s="27"/>
      <c r="J272" s="27"/>
    </row>
    <row r="273" spans="1:10" x14ac:dyDescent="0.4">
      <c r="A273" s="10"/>
      <c r="B273" s="13"/>
      <c r="D273" s="11"/>
      <c r="F273" s="23"/>
      <c r="G273" s="24"/>
      <c r="H273" s="27"/>
      <c r="I273" s="27"/>
      <c r="J273" s="27"/>
    </row>
    <row r="274" spans="1:10" x14ac:dyDescent="0.4">
      <c r="A274" s="10"/>
      <c r="B274" s="13"/>
      <c r="D274" s="11"/>
      <c r="F274" s="23"/>
      <c r="G274" s="24"/>
      <c r="H274" s="27"/>
      <c r="I274" s="27"/>
      <c r="J274" s="27"/>
    </row>
    <row r="275" spans="1:10" x14ac:dyDescent="0.4">
      <c r="A275" s="10"/>
      <c r="B275" s="13"/>
      <c r="D275" s="11"/>
      <c r="F275" s="23"/>
      <c r="G275" s="16"/>
      <c r="H275" s="27"/>
      <c r="I275" s="27"/>
      <c r="J275" s="27"/>
    </row>
    <row r="276" spans="1:10" x14ac:dyDescent="0.4">
      <c r="A276" s="10"/>
      <c r="B276" s="13"/>
      <c r="D276" s="11"/>
      <c r="F276" s="23"/>
      <c r="G276" s="24"/>
      <c r="H276" s="27"/>
      <c r="I276" s="27"/>
      <c r="J276" s="27"/>
    </row>
    <row r="277" spans="1:10" x14ac:dyDescent="0.4">
      <c r="A277" s="10"/>
      <c r="B277" s="13"/>
      <c r="D277" s="11"/>
      <c r="F277" s="23"/>
      <c r="G277" s="24"/>
      <c r="H277" s="27"/>
      <c r="I277" s="27"/>
      <c r="J277" s="27"/>
    </row>
    <row r="278" spans="1:10" x14ac:dyDescent="0.4">
      <c r="A278" s="10"/>
      <c r="B278" s="13"/>
      <c r="D278" s="11"/>
      <c r="F278" s="23"/>
      <c r="G278" s="24"/>
      <c r="H278" s="27"/>
      <c r="I278" s="27"/>
      <c r="J278" s="27"/>
    </row>
    <row r="279" spans="1:10" x14ac:dyDescent="0.4">
      <c r="A279" s="10"/>
      <c r="B279" s="13"/>
      <c r="C279" s="11"/>
      <c r="D279" s="11"/>
      <c r="F279" s="23"/>
      <c r="G279" s="24"/>
      <c r="H279" s="27"/>
      <c r="I279" s="27"/>
      <c r="J279" s="27"/>
    </row>
    <row r="280" spans="1:10" x14ac:dyDescent="0.4">
      <c r="A280" s="10"/>
      <c r="B280" s="13"/>
      <c r="D280" s="11"/>
      <c r="F280" s="23"/>
      <c r="G280" s="24"/>
      <c r="H280" s="27"/>
      <c r="I280" s="27"/>
      <c r="J280" s="27"/>
    </row>
    <row r="281" spans="1:10" x14ac:dyDescent="0.4">
      <c r="A281" s="10"/>
      <c r="B281" s="13"/>
      <c r="D281" s="11"/>
      <c r="F281" s="23"/>
      <c r="G281" s="24"/>
      <c r="H281" s="27"/>
      <c r="I281" s="27"/>
      <c r="J281" s="27"/>
    </row>
    <row r="282" spans="1:10" x14ac:dyDescent="0.4">
      <c r="A282" s="10"/>
      <c r="B282" s="13"/>
      <c r="D282" s="11"/>
      <c r="F282" s="23"/>
      <c r="G282" s="24"/>
      <c r="H282" s="27"/>
      <c r="I282" s="27"/>
      <c r="J282" s="27"/>
    </row>
    <row r="283" spans="1:10" x14ac:dyDescent="0.4">
      <c r="A283" s="10"/>
      <c r="B283" s="13"/>
      <c r="D283" s="11"/>
      <c r="F283" s="23"/>
      <c r="G283" s="24"/>
      <c r="H283" s="27"/>
      <c r="I283" s="27"/>
      <c r="J283" s="27"/>
    </row>
    <row r="284" spans="1:10" x14ac:dyDescent="0.4">
      <c r="A284" s="10"/>
      <c r="B284" s="13"/>
      <c r="D284" s="11"/>
      <c r="F284" s="23"/>
      <c r="G284" s="24"/>
      <c r="H284" s="27"/>
      <c r="I284" s="27"/>
      <c r="J284" s="27"/>
    </row>
    <row r="285" spans="1:10" x14ac:dyDescent="0.4">
      <c r="A285" s="10"/>
      <c r="B285" s="13"/>
      <c r="D285" s="11"/>
      <c r="F285" s="23"/>
      <c r="G285" s="24"/>
      <c r="H285" s="27"/>
      <c r="I285" s="27"/>
      <c r="J285" s="27"/>
    </row>
    <row r="286" spans="1:10" x14ac:dyDescent="0.4">
      <c r="A286" s="10"/>
      <c r="B286" s="13"/>
      <c r="D286" s="11"/>
      <c r="F286" s="23"/>
      <c r="G286" s="24"/>
      <c r="H286" s="27"/>
      <c r="I286" s="27"/>
      <c r="J286" s="27"/>
    </row>
    <row r="287" spans="1:10" x14ac:dyDescent="0.4">
      <c r="A287" s="10"/>
      <c r="B287" s="13"/>
      <c r="D287" s="11"/>
      <c r="F287" s="23"/>
      <c r="G287" s="24"/>
      <c r="H287" s="27"/>
      <c r="I287" s="27"/>
      <c r="J287" s="27"/>
    </row>
    <row r="288" spans="1:10" x14ac:dyDescent="0.4">
      <c r="A288" s="10"/>
      <c r="B288" s="13"/>
      <c r="D288" s="11"/>
      <c r="F288" s="23"/>
      <c r="G288" s="24"/>
      <c r="H288" s="27"/>
      <c r="I288" s="27"/>
      <c r="J288" s="27"/>
    </row>
    <row r="289" spans="1:10" x14ac:dyDescent="0.4">
      <c r="A289" s="10"/>
      <c r="B289" s="13"/>
      <c r="D289" s="11"/>
      <c r="F289" s="23"/>
      <c r="G289" s="24"/>
      <c r="H289" s="27"/>
      <c r="I289" s="27"/>
      <c r="J289" s="27"/>
    </row>
    <row r="290" spans="1:10" x14ac:dyDescent="0.4">
      <c r="A290" s="10"/>
      <c r="B290" s="13"/>
      <c r="D290" s="11"/>
      <c r="F290" s="23"/>
      <c r="G290" s="24"/>
      <c r="H290" s="27"/>
      <c r="I290" s="27"/>
      <c r="J290" s="27"/>
    </row>
    <row r="291" spans="1:10" x14ac:dyDescent="0.4">
      <c r="A291" s="10"/>
      <c r="B291" s="13"/>
      <c r="D291" s="11"/>
      <c r="F291" s="23"/>
      <c r="G291" s="24"/>
      <c r="H291" s="27"/>
      <c r="I291" s="27"/>
      <c r="J291" s="27"/>
    </row>
    <row r="292" spans="1:10" x14ac:dyDescent="0.4">
      <c r="A292" s="10"/>
      <c r="B292" s="13"/>
      <c r="D292" s="11"/>
      <c r="F292" s="23"/>
      <c r="G292" s="24"/>
      <c r="H292" s="27"/>
      <c r="I292" s="27"/>
      <c r="J292" s="27"/>
    </row>
    <row r="293" spans="1:10" x14ac:dyDescent="0.4">
      <c r="A293" s="10"/>
      <c r="B293" s="13"/>
      <c r="D293" s="11"/>
      <c r="F293" s="23"/>
      <c r="G293" s="24"/>
      <c r="H293" s="27"/>
      <c r="I293" s="27"/>
      <c r="J293" s="27"/>
    </row>
    <row r="294" spans="1:10" x14ac:dyDescent="0.4">
      <c r="A294" s="10"/>
      <c r="B294" s="13"/>
      <c r="D294" s="11"/>
      <c r="F294" s="23"/>
      <c r="G294" s="24"/>
      <c r="H294" s="27"/>
      <c r="I294" s="27"/>
      <c r="J294" s="27"/>
    </row>
    <row r="295" spans="1:10" x14ac:dyDescent="0.4">
      <c r="A295" s="10"/>
      <c r="B295" s="13"/>
      <c r="D295" s="11"/>
      <c r="F295" s="23"/>
      <c r="G295" s="24"/>
      <c r="H295" s="27"/>
      <c r="I295" s="27"/>
      <c r="J295" s="27"/>
    </row>
    <row r="296" spans="1:10" x14ac:dyDescent="0.4">
      <c r="B296" s="28"/>
      <c r="F296" s="15"/>
      <c r="G296" s="16"/>
    </row>
    <row r="297" spans="1:10" x14ac:dyDescent="0.4">
      <c r="F297" s="15"/>
      <c r="G297" s="16"/>
    </row>
    <row r="298" spans="1:10" x14ac:dyDescent="0.4">
      <c r="F298" s="16"/>
      <c r="G298" s="16"/>
    </row>
    <row r="299" spans="1:10" x14ac:dyDescent="0.4">
      <c r="F299" s="15"/>
      <c r="G299" s="16"/>
    </row>
  </sheetData>
  <mergeCells count="3">
    <mergeCell ref="A5:F5"/>
    <mergeCell ref="A4:F4"/>
    <mergeCell ref="A6:F6"/>
  </mergeCells>
  <phoneticPr fontId="6" type="noConversion"/>
  <printOptions horizontalCentered="1"/>
  <pageMargins left="0.35433070866141736" right="0.27559055118110237" top="0.74803149606299213" bottom="1.1417322834645669" header="0.31496062992125984" footer="0.31496062992125984"/>
  <pageSetup scale="80" orientation="portrait" r:id="rId1"/>
  <headerFooter>
    <oddFooter>&amp;LPreparado Por
Luisa Ariza R
Asistente Contabilidad
&amp;P/5&amp;CRevisado Por
Ivelisse Vargas S
Contadora&amp;RAutorizado Por
Felix Ramirez
Dir Financiero</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578E59-8592-46C3-9474-57CFAFD6C686}">
  <dimension ref="A1:I280"/>
  <sheetViews>
    <sheetView topLeftCell="B1" workbookViewId="0">
      <selection activeCell="I2" sqref="I2:I41"/>
    </sheetView>
  </sheetViews>
  <sheetFormatPr baseColWidth="10" defaultColWidth="11.42578125" defaultRowHeight="15" x14ac:dyDescent="0.25"/>
  <cols>
    <col min="1" max="1" width="10.140625" style="6" customWidth="1"/>
    <col min="2" max="2" width="22.140625" style="5" customWidth="1"/>
    <col min="3" max="3" width="23.5703125" style="5" customWidth="1"/>
    <col min="4" max="4" width="11.42578125" style="5"/>
    <col min="6" max="6" width="34.5703125" customWidth="1"/>
    <col min="9" max="9" width="64.140625" customWidth="1"/>
  </cols>
  <sheetData>
    <row r="1" spans="1:9" x14ac:dyDescent="0.25">
      <c r="A1" s="7" t="s">
        <v>99</v>
      </c>
      <c r="B1" s="7" t="s">
        <v>100</v>
      </c>
      <c r="C1" s="7" t="s">
        <v>101</v>
      </c>
      <c r="D1" s="7" t="s">
        <v>5</v>
      </c>
    </row>
    <row r="2" spans="1:9" x14ac:dyDescent="0.25">
      <c r="A2" s="7" t="s">
        <v>102</v>
      </c>
      <c r="B2" s="8"/>
      <c r="C2" s="8"/>
      <c r="F2" s="3" t="s">
        <v>280</v>
      </c>
      <c r="I2" t="str">
        <f>UPPER(F2)</f>
        <v>TRILOGY DOMINICANA, SA</v>
      </c>
    </row>
    <row r="3" spans="1:9" x14ac:dyDescent="0.25">
      <c r="A3" s="7" t="s">
        <v>104</v>
      </c>
      <c r="B3" s="8"/>
      <c r="C3" s="8"/>
      <c r="F3" s="3" t="s">
        <v>280</v>
      </c>
      <c r="I3" t="str">
        <f>UPPER(F3)</f>
        <v>TRILOGY DOMINICANA, SA</v>
      </c>
    </row>
    <row r="4" spans="1:9" ht="24.75" x14ac:dyDescent="0.25">
      <c r="A4" s="7" t="s">
        <v>106</v>
      </c>
      <c r="B4" s="8"/>
      <c r="C4" s="8"/>
      <c r="F4" s="3" t="s">
        <v>283</v>
      </c>
      <c r="I4" t="str">
        <f t="shared" ref="I4:I67" si="0">UPPER(F4)</f>
        <v>COMPAÑIA DE LUZ Y FUERZA DE LAS TERRENAS C POR A</v>
      </c>
    </row>
    <row r="5" spans="1:9" x14ac:dyDescent="0.25">
      <c r="A5" s="7" t="s">
        <v>107</v>
      </c>
      <c r="B5" s="8"/>
      <c r="C5" s="8"/>
      <c r="F5" s="3" t="s">
        <v>285</v>
      </c>
      <c r="I5" t="str">
        <f t="shared" si="0"/>
        <v>EDENORTE DOMINICANA S A</v>
      </c>
    </row>
    <row r="6" spans="1:9" ht="24.75" x14ac:dyDescent="0.25">
      <c r="A6" s="7" t="s">
        <v>109</v>
      </c>
      <c r="B6" s="8"/>
      <c r="C6" s="8"/>
      <c r="F6" s="3" t="s">
        <v>287</v>
      </c>
      <c r="I6" t="str">
        <f t="shared" si="0"/>
        <v>INST NAC DE AGUAS POTABLES Y ALCATARILLADOS</v>
      </c>
    </row>
    <row r="7" spans="1:9" ht="24.75" x14ac:dyDescent="0.25">
      <c r="A7" s="7" t="s">
        <v>111</v>
      </c>
      <c r="B7" s="8"/>
      <c r="C7" s="8"/>
      <c r="F7" s="3" t="s">
        <v>289</v>
      </c>
      <c r="I7" t="str">
        <f t="shared" si="0"/>
        <v>CORPORACION DEL ACUEDUCTO Y ALCANTARILLADO DE SANTO DOMINGO</v>
      </c>
    </row>
    <row r="8" spans="1:9" x14ac:dyDescent="0.25">
      <c r="A8" s="7" t="s">
        <v>113</v>
      </c>
      <c r="B8" s="8"/>
      <c r="C8" s="8"/>
      <c r="F8" s="3" t="s">
        <v>291</v>
      </c>
      <c r="I8" t="str">
        <f t="shared" si="0"/>
        <v>AYUNTAMIENTO DEL DISTRITO NACIONAL</v>
      </c>
    </row>
    <row r="9" spans="1:9" ht="24.75" x14ac:dyDescent="0.25">
      <c r="A9" s="7" t="s">
        <v>115</v>
      </c>
      <c r="B9" s="8"/>
      <c r="C9" s="8"/>
      <c r="F9" s="3" t="s">
        <v>293</v>
      </c>
      <c r="I9" t="str">
        <f t="shared" si="0"/>
        <v>AYUNTAMIENTO MUNICIPAL DE SAN PEDRO DE MACORIS</v>
      </c>
    </row>
    <row r="10" spans="1:9" x14ac:dyDescent="0.25">
      <c r="A10" s="7" t="s">
        <v>117</v>
      </c>
      <c r="B10" s="8"/>
      <c r="C10" s="8"/>
      <c r="F10" s="3" t="s">
        <v>10</v>
      </c>
      <c r="I10" t="str">
        <f t="shared" si="0"/>
        <v>OFICINA DE COORDINACION PRESIDENCIAL</v>
      </c>
    </row>
    <row r="11" spans="1:9" x14ac:dyDescent="0.25">
      <c r="A11" s="7" t="s">
        <v>119</v>
      </c>
      <c r="B11" s="8"/>
      <c r="C11" s="8"/>
      <c r="F11" s="3" t="s">
        <v>10</v>
      </c>
      <c r="I11" t="str">
        <f t="shared" si="0"/>
        <v>OFICINA DE COORDINACION PRESIDENCIAL</v>
      </c>
    </row>
    <row r="12" spans="1:9" x14ac:dyDescent="0.25">
      <c r="A12" s="7" t="s">
        <v>7</v>
      </c>
      <c r="B12" s="8"/>
      <c r="C12" s="8"/>
      <c r="F12" s="3" t="s">
        <v>295</v>
      </c>
      <c r="I12" t="str">
        <f t="shared" si="0"/>
        <v>MILQUELLA JORGELINA MELO SAVIÑON</v>
      </c>
    </row>
    <row r="13" spans="1:9" x14ac:dyDescent="0.25">
      <c r="A13" s="7" t="s">
        <v>122</v>
      </c>
      <c r="B13" s="8"/>
      <c r="C13" s="8"/>
      <c r="F13" s="3" t="s">
        <v>297</v>
      </c>
      <c r="I13" t="str">
        <f t="shared" si="0"/>
        <v>HECTOR M. MENDEZ MONTES DE OCA</v>
      </c>
    </row>
    <row r="14" spans="1:9" x14ac:dyDescent="0.25">
      <c r="A14" s="7" t="s">
        <v>122</v>
      </c>
      <c r="B14" s="8"/>
      <c r="C14" s="8"/>
      <c r="F14" s="3" t="s">
        <v>299</v>
      </c>
      <c r="I14" t="str">
        <f t="shared" si="0"/>
        <v>MARIANA BRAZOBAN MAÑON</v>
      </c>
    </row>
    <row r="15" spans="1:9" x14ac:dyDescent="0.25">
      <c r="A15" s="7" t="s">
        <v>123</v>
      </c>
      <c r="B15" s="8"/>
      <c r="C15" s="8"/>
      <c r="F15" s="3" t="s">
        <v>301</v>
      </c>
      <c r="I15" t="str">
        <f t="shared" si="0"/>
        <v>JUAN JOSE ANDRES CASTILLA MARTIN</v>
      </c>
    </row>
    <row r="16" spans="1:9" x14ac:dyDescent="0.25">
      <c r="A16" s="7" t="s">
        <v>124</v>
      </c>
      <c r="B16" s="8"/>
      <c r="C16" s="8"/>
      <c r="F16" s="3" t="s">
        <v>303</v>
      </c>
      <c r="I16" t="str">
        <f t="shared" si="0"/>
        <v>JOSE ERADIO CABRERA KELLIS</v>
      </c>
    </row>
    <row r="17" spans="1:9" x14ac:dyDescent="0.25">
      <c r="A17" s="7" t="s">
        <v>125</v>
      </c>
      <c r="B17" s="8"/>
      <c r="C17" s="8"/>
      <c r="F17" s="3" t="s">
        <v>12</v>
      </c>
      <c r="I17" t="str">
        <f t="shared" si="0"/>
        <v>MARIA CARIDAD COPLIN REYNOSO</v>
      </c>
    </row>
    <row r="18" spans="1:9" x14ac:dyDescent="0.25">
      <c r="A18" s="7" t="s">
        <v>126</v>
      </c>
      <c r="B18" s="8"/>
      <c r="C18" s="8"/>
      <c r="F18" s="3" t="s">
        <v>305</v>
      </c>
      <c r="I18" t="str">
        <f t="shared" si="0"/>
        <v>MARIANA GUADALUPE TRONCOSO MEJIA</v>
      </c>
    </row>
    <row r="19" spans="1:9" x14ac:dyDescent="0.25">
      <c r="A19" s="7" t="s">
        <v>127</v>
      </c>
      <c r="B19" s="8"/>
      <c r="C19" s="8"/>
      <c r="F19" s="3" t="s">
        <v>15</v>
      </c>
      <c r="I19" t="str">
        <f t="shared" si="0"/>
        <v>MILTON ANTONIO CARRERAS SOSA</v>
      </c>
    </row>
    <row r="20" spans="1:9" x14ac:dyDescent="0.25">
      <c r="A20" s="7" t="s">
        <v>129</v>
      </c>
      <c r="B20" s="8"/>
      <c r="C20" s="8"/>
      <c r="F20" s="3" t="s">
        <v>18</v>
      </c>
      <c r="I20" t="str">
        <f t="shared" si="0"/>
        <v>SALVADOR ENRIQUE MATEO FELIZ</v>
      </c>
    </row>
    <row r="21" spans="1:9" x14ac:dyDescent="0.25">
      <c r="A21" s="7" t="s">
        <v>131</v>
      </c>
      <c r="B21" s="8"/>
      <c r="C21" s="8"/>
      <c r="F21" s="3" t="s">
        <v>307</v>
      </c>
      <c r="I21" t="str">
        <f t="shared" si="0"/>
        <v>FIORDALIZA MEDINA GOMEZ</v>
      </c>
    </row>
    <row r="22" spans="1:9" x14ac:dyDescent="0.25">
      <c r="A22" s="7" t="s">
        <v>132</v>
      </c>
      <c r="B22" s="8"/>
      <c r="C22" s="8"/>
      <c r="F22" s="3" t="s">
        <v>309</v>
      </c>
      <c r="I22" t="str">
        <f t="shared" si="0"/>
        <v>CALAZAN OMAR CEPEDA POLANCO</v>
      </c>
    </row>
    <row r="23" spans="1:9" x14ac:dyDescent="0.25">
      <c r="A23" s="7" t="s">
        <v>133</v>
      </c>
      <c r="B23" s="8"/>
      <c r="C23" s="8"/>
      <c r="F23" s="3" t="s">
        <v>20</v>
      </c>
      <c r="I23" t="str">
        <f t="shared" si="0"/>
        <v>HECTOR RAFAEL DE LA CRUZ CORDERO</v>
      </c>
    </row>
    <row r="24" spans="1:9" x14ac:dyDescent="0.25">
      <c r="A24" s="7" t="s">
        <v>134</v>
      </c>
      <c r="B24" s="8"/>
      <c r="C24" s="8"/>
      <c r="F24" s="3" t="s">
        <v>311</v>
      </c>
      <c r="I24" t="str">
        <f t="shared" si="0"/>
        <v>VICTOR MANUEL ESPINAL RODRIGUEZ</v>
      </c>
    </row>
    <row r="25" spans="1:9" x14ac:dyDescent="0.25">
      <c r="A25" s="7" t="s">
        <v>136</v>
      </c>
      <c r="B25" s="8"/>
      <c r="C25" s="8"/>
      <c r="F25" s="3" t="s">
        <v>313</v>
      </c>
      <c r="I25" t="str">
        <f t="shared" si="0"/>
        <v>RAFAEL JIMENEZ MARTE</v>
      </c>
    </row>
    <row r="26" spans="1:9" x14ac:dyDescent="0.25">
      <c r="A26" s="7" t="s">
        <v>137</v>
      </c>
      <c r="B26" s="8"/>
      <c r="C26" s="8"/>
      <c r="F26" s="3" t="s">
        <v>315</v>
      </c>
      <c r="I26" t="str">
        <f t="shared" si="0"/>
        <v>MARIO MORILLO BRITO</v>
      </c>
    </row>
    <row r="27" spans="1:9" x14ac:dyDescent="0.25">
      <c r="A27" s="7" t="s">
        <v>139</v>
      </c>
      <c r="B27" s="8"/>
      <c r="C27" s="8"/>
      <c r="F27" s="3" t="s">
        <v>317</v>
      </c>
      <c r="I27" t="str">
        <f t="shared" si="0"/>
        <v>MIRELLA MEROES TAVERA DE CASTRO</v>
      </c>
    </row>
    <row r="28" spans="1:9" x14ac:dyDescent="0.25">
      <c r="A28" s="7" t="s">
        <v>141</v>
      </c>
      <c r="B28" s="8"/>
      <c r="C28" s="8"/>
      <c r="F28" s="3" t="s">
        <v>319</v>
      </c>
      <c r="I28" t="str">
        <f t="shared" si="0"/>
        <v>SIXTA LLANES ANTIGUA ADAMES</v>
      </c>
    </row>
    <row r="29" spans="1:9" x14ac:dyDescent="0.25">
      <c r="A29" s="7" t="s">
        <v>33</v>
      </c>
      <c r="B29" s="8"/>
      <c r="C29" s="8"/>
      <c r="F29" s="3" t="s">
        <v>162</v>
      </c>
      <c r="I29" t="str">
        <f t="shared" si="0"/>
        <v>CARLOS JOSE FERREIRA TEJADA</v>
      </c>
    </row>
    <row r="30" spans="1:9" x14ac:dyDescent="0.25">
      <c r="A30" s="7" t="s">
        <v>144</v>
      </c>
      <c r="B30" s="8"/>
      <c r="C30" s="8"/>
      <c r="F30" s="3" t="s">
        <v>321</v>
      </c>
      <c r="I30" t="str">
        <f t="shared" si="0"/>
        <v>PEDRO JOSE CAPELLAN HERNANDEZ</v>
      </c>
    </row>
    <row r="31" spans="1:9" x14ac:dyDescent="0.25">
      <c r="A31" s="7" t="s">
        <v>145</v>
      </c>
      <c r="B31" s="8"/>
      <c r="C31" s="8"/>
      <c r="F31" s="3" t="s">
        <v>324</v>
      </c>
      <c r="I31" t="str">
        <f t="shared" si="0"/>
        <v>MARIA LOURDES CALCAÑO DE LORA</v>
      </c>
    </row>
    <row r="32" spans="1:9" x14ac:dyDescent="0.25">
      <c r="A32" s="7" t="s">
        <v>36</v>
      </c>
      <c r="B32" s="8"/>
      <c r="C32" s="8"/>
      <c r="F32" s="3" t="s">
        <v>167</v>
      </c>
      <c r="I32" t="str">
        <f t="shared" si="0"/>
        <v>INMOBILIARIA RUMENOS, SRL</v>
      </c>
    </row>
    <row r="33" spans="1:9" x14ac:dyDescent="0.25">
      <c r="A33" s="7" t="s">
        <v>148</v>
      </c>
      <c r="B33" s="8"/>
      <c r="C33" s="8"/>
      <c r="F33" s="3" t="s">
        <v>326</v>
      </c>
      <c r="I33" t="str">
        <f t="shared" si="0"/>
        <v>RAMON DE JESUS GRULLON GONZALEZ</v>
      </c>
    </row>
    <row r="34" spans="1:9" x14ac:dyDescent="0.25">
      <c r="A34" s="7" t="s">
        <v>150</v>
      </c>
      <c r="B34" s="8"/>
      <c r="C34" s="8"/>
      <c r="F34" s="3" t="s">
        <v>328</v>
      </c>
      <c r="I34" t="str">
        <f t="shared" si="0"/>
        <v>JUAN ESTEBAN RAMIREZ DEL JESUS</v>
      </c>
    </row>
    <row r="35" spans="1:9" x14ac:dyDescent="0.25">
      <c r="A35" s="7" t="s">
        <v>151</v>
      </c>
      <c r="B35" s="8"/>
      <c r="C35" s="8"/>
      <c r="F35" s="3" t="s">
        <v>330</v>
      </c>
      <c r="I35" t="str">
        <f t="shared" si="0"/>
        <v>INMOBILIARIA CHANTAL, SRL</v>
      </c>
    </row>
    <row r="36" spans="1:9" x14ac:dyDescent="0.25">
      <c r="A36" s="7" t="s">
        <v>152</v>
      </c>
      <c r="B36" s="8"/>
      <c r="C36" s="8"/>
      <c r="F36" s="3" t="s">
        <v>219</v>
      </c>
      <c r="I36" t="str">
        <f t="shared" si="0"/>
        <v>2 BENEFICIARIOS</v>
      </c>
    </row>
    <row r="37" spans="1:9" x14ac:dyDescent="0.25">
      <c r="A37" s="7" t="s">
        <v>153</v>
      </c>
      <c r="B37" s="8"/>
      <c r="C37" s="8"/>
      <c r="F37" s="3" t="s">
        <v>223</v>
      </c>
      <c r="I37" t="str">
        <f t="shared" si="0"/>
        <v>CENTRO AUTOMOTRIZ REMESA, SRL</v>
      </c>
    </row>
    <row r="38" spans="1:9" ht="24.75" x14ac:dyDescent="0.25">
      <c r="A38" s="7" t="s">
        <v>49</v>
      </c>
      <c r="B38" s="8"/>
      <c r="C38" s="8"/>
      <c r="F38" s="3" t="s">
        <v>55</v>
      </c>
      <c r="I38" t="str">
        <f t="shared" si="0"/>
        <v>BANCO DE RESERVA DE LA REP.  DOM. BANCO SERVICIOS MULTIPLES, SA</v>
      </c>
    </row>
    <row r="39" spans="1:9" x14ac:dyDescent="0.25">
      <c r="A39" s="7" t="s">
        <v>154</v>
      </c>
      <c r="B39" s="8"/>
      <c r="C39" s="8"/>
      <c r="F39" s="3" t="s">
        <v>364</v>
      </c>
      <c r="I39" t="str">
        <f t="shared" si="0"/>
        <v>SIGMA PETROLEUM CORP, SRL.</v>
      </c>
    </row>
    <row r="40" spans="1:9" x14ac:dyDescent="0.25">
      <c r="A40" s="7" t="s">
        <v>155</v>
      </c>
      <c r="B40" s="8"/>
      <c r="C40" s="8"/>
      <c r="F40" s="2" t="s">
        <v>367</v>
      </c>
      <c r="I40" t="str">
        <f t="shared" si="0"/>
        <v>CODEVE, SRL</v>
      </c>
    </row>
    <row r="41" spans="1:9" x14ac:dyDescent="0.25">
      <c r="A41" s="7" t="s">
        <v>156</v>
      </c>
      <c r="B41" s="8"/>
      <c r="C41" s="8"/>
      <c r="F41" s="2" t="s">
        <v>367</v>
      </c>
      <c r="I41" t="str">
        <f t="shared" si="0"/>
        <v>CODEVE, SRL</v>
      </c>
    </row>
    <row r="42" spans="1:9" x14ac:dyDescent="0.25">
      <c r="A42" s="7" t="s">
        <v>157</v>
      </c>
      <c r="B42" s="8"/>
      <c r="C42" s="8"/>
      <c r="F42" s="9" t="s">
        <v>21</v>
      </c>
      <c r="I42" t="str">
        <f t="shared" si="0"/>
        <v>ADRIAN ALBERTY RODRIGUEZ BOURDIERD</v>
      </c>
    </row>
    <row r="43" spans="1:9" x14ac:dyDescent="0.25">
      <c r="A43" s="7" t="s">
        <v>158</v>
      </c>
      <c r="B43" s="8"/>
      <c r="C43" s="8"/>
      <c r="F43" s="9" t="s">
        <v>22</v>
      </c>
      <c r="I43" t="str">
        <f t="shared" si="0"/>
        <v>LUISA DE JESUS RODRIGUEZ RODRIGUEZ</v>
      </c>
    </row>
    <row r="44" spans="1:9" x14ac:dyDescent="0.25">
      <c r="A44" s="7" t="s">
        <v>159</v>
      </c>
      <c r="B44" s="8"/>
      <c r="C44" s="8"/>
      <c r="F44" s="9" t="s">
        <v>23</v>
      </c>
      <c r="I44" t="str">
        <f t="shared" si="0"/>
        <v>LILLIAN ALTAGRACIA HENRIQUEZ FAMILIA</v>
      </c>
    </row>
    <row r="45" spans="1:9" x14ac:dyDescent="0.25">
      <c r="A45" s="7" t="s">
        <v>160</v>
      </c>
      <c r="B45" s="8"/>
      <c r="C45" s="8"/>
      <c r="F45" s="9" t="s">
        <v>24</v>
      </c>
      <c r="I45" t="str">
        <f t="shared" si="0"/>
        <v>RAMONA RAMOS ABREU</v>
      </c>
    </row>
    <row r="46" spans="1:9" x14ac:dyDescent="0.25">
      <c r="A46" s="7" t="s">
        <v>161</v>
      </c>
      <c r="B46" s="8"/>
      <c r="C46" s="8"/>
      <c r="F46" s="9" t="s">
        <v>162</v>
      </c>
      <c r="I46" t="str">
        <f t="shared" si="0"/>
        <v>CARLOS JOSE FERREIRA TEJADA</v>
      </c>
    </row>
    <row r="47" spans="1:9" x14ac:dyDescent="0.25">
      <c r="A47" s="7" t="s">
        <v>163</v>
      </c>
      <c r="B47" s="8"/>
      <c r="C47" s="8"/>
      <c r="F47" s="9" t="s">
        <v>27</v>
      </c>
      <c r="I47" t="str">
        <f t="shared" si="0"/>
        <v>ELADIO ANTONIO CAPELLAN MEJIA</v>
      </c>
    </row>
    <row r="48" spans="1:9" x14ac:dyDescent="0.25">
      <c r="A48" s="7" t="s">
        <v>164</v>
      </c>
      <c r="B48" s="8"/>
      <c r="C48" s="8"/>
      <c r="F48" s="9" t="s">
        <v>28</v>
      </c>
      <c r="I48" t="str">
        <f t="shared" si="0"/>
        <v>ARNALDO POLANCO ROSSELL</v>
      </c>
    </row>
    <row r="49" spans="1:9" x14ac:dyDescent="0.25">
      <c r="A49" s="7" t="s">
        <v>165</v>
      </c>
      <c r="B49" s="8"/>
      <c r="C49" s="8"/>
      <c r="F49" s="9" t="s">
        <v>30</v>
      </c>
      <c r="I49" t="str">
        <f t="shared" si="0"/>
        <v>TERESA HERRERA LIRANZO</v>
      </c>
    </row>
    <row r="50" spans="1:9" x14ac:dyDescent="0.25">
      <c r="A50" s="7" t="s">
        <v>166</v>
      </c>
      <c r="B50" s="8"/>
      <c r="C50" s="8"/>
      <c r="F50" s="9" t="s">
        <v>167</v>
      </c>
      <c r="I50" t="str">
        <f t="shared" si="0"/>
        <v>INMOBILIARIA RUMENOS, SRL</v>
      </c>
    </row>
    <row r="51" spans="1:9" x14ac:dyDescent="0.25">
      <c r="A51" s="7" t="s">
        <v>168</v>
      </c>
      <c r="B51" s="8"/>
      <c r="C51" s="8"/>
      <c r="F51" s="9" t="s">
        <v>37</v>
      </c>
      <c r="I51" t="str">
        <f t="shared" si="0"/>
        <v>AGENCIA DE VIAJES MILENA TOURS, SRL</v>
      </c>
    </row>
    <row r="52" spans="1:9" x14ac:dyDescent="0.25">
      <c r="A52" s="7" t="s">
        <v>169</v>
      </c>
      <c r="B52" s="8"/>
      <c r="C52" s="8"/>
      <c r="F52" s="9" t="s">
        <v>170</v>
      </c>
      <c r="I52" t="str">
        <f t="shared" si="0"/>
        <v>MIALMA PALMERA, SRL</v>
      </c>
    </row>
    <row r="53" spans="1:9" x14ac:dyDescent="0.25">
      <c r="A53" s="7" t="s">
        <v>171</v>
      </c>
      <c r="B53" s="8"/>
      <c r="C53" s="8"/>
      <c r="F53" s="9" t="s">
        <v>170</v>
      </c>
      <c r="I53" t="str">
        <f t="shared" si="0"/>
        <v>MIALMA PALMERA, SRL</v>
      </c>
    </row>
    <row r="54" spans="1:9" x14ac:dyDescent="0.25">
      <c r="A54" s="7" t="s">
        <v>172</v>
      </c>
      <c r="B54" s="8"/>
      <c r="C54" s="8"/>
      <c r="F54" s="9" t="s">
        <v>170</v>
      </c>
      <c r="I54" t="str">
        <f t="shared" si="0"/>
        <v>MIALMA PALMERA, SRL</v>
      </c>
    </row>
    <row r="55" spans="1:9" x14ac:dyDescent="0.25">
      <c r="A55" s="7" t="s">
        <v>173</v>
      </c>
      <c r="B55" s="8"/>
      <c r="C55" s="8"/>
      <c r="F55" s="9" t="s">
        <v>170</v>
      </c>
      <c r="I55" t="str">
        <f t="shared" si="0"/>
        <v>MIALMA PALMERA, SRL</v>
      </c>
    </row>
    <row r="56" spans="1:9" x14ac:dyDescent="0.25">
      <c r="A56" s="7" t="s">
        <v>67</v>
      </c>
      <c r="B56" s="8"/>
      <c r="C56" s="8"/>
      <c r="F56" s="9" t="s">
        <v>170</v>
      </c>
      <c r="I56" t="str">
        <f t="shared" si="0"/>
        <v>MIALMA PALMERA, SRL</v>
      </c>
    </row>
    <row r="57" spans="1:9" x14ac:dyDescent="0.25">
      <c r="A57" s="7" t="s">
        <v>68</v>
      </c>
      <c r="B57" s="8"/>
      <c r="C57" s="8"/>
      <c r="F57" s="9" t="s">
        <v>174</v>
      </c>
      <c r="I57" t="str">
        <f t="shared" si="0"/>
        <v>INVERSIONES AZUL DEL ESTE DOMINICANA, S.A</v>
      </c>
    </row>
    <row r="58" spans="1:9" x14ac:dyDescent="0.25">
      <c r="A58" s="7" t="s">
        <v>175</v>
      </c>
      <c r="B58" s="8"/>
      <c r="C58" s="8"/>
      <c r="F58" s="9" t="s">
        <v>174</v>
      </c>
      <c r="I58" t="str">
        <f t="shared" si="0"/>
        <v>INVERSIONES AZUL DEL ESTE DOMINICANA, S.A</v>
      </c>
    </row>
    <row r="59" spans="1:9" x14ac:dyDescent="0.25">
      <c r="A59" s="7" t="s">
        <v>176</v>
      </c>
      <c r="B59" s="8"/>
      <c r="C59" s="8"/>
      <c r="F59" s="9" t="s">
        <v>177</v>
      </c>
      <c r="I59" t="str">
        <f t="shared" si="0"/>
        <v>INVERSIONES ROARAR, SRL</v>
      </c>
    </row>
    <row r="60" spans="1:9" x14ac:dyDescent="0.25">
      <c r="A60" s="7" t="s">
        <v>178</v>
      </c>
      <c r="B60" s="8"/>
      <c r="C60" s="8"/>
      <c r="F60" s="9" t="s">
        <v>34</v>
      </c>
      <c r="I60" t="str">
        <f t="shared" si="0"/>
        <v>PATRONATO DE TRAMPOLIN MUSEO INFANTIL, INC.</v>
      </c>
    </row>
    <row r="61" spans="1:9" x14ac:dyDescent="0.25">
      <c r="A61" s="7" t="s">
        <v>179</v>
      </c>
      <c r="B61" s="8"/>
      <c r="C61" s="8"/>
      <c r="F61" s="9" t="s">
        <v>37</v>
      </c>
      <c r="I61" t="str">
        <f t="shared" si="0"/>
        <v>AGENCIA DE VIAJES MILENA TOURS, SRL</v>
      </c>
    </row>
    <row r="62" spans="1:9" x14ac:dyDescent="0.25">
      <c r="A62" s="7" t="s">
        <v>180</v>
      </c>
      <c r="B62" s="8"/>
      <c r="C62" s="8"/>
      <c r="F62" s="9" t="s">
        <v>37</v>
      </c>
      <c r="I62" t="str">
        <f t="shared" si="0"/>
        <v>AGENCIA DE VIAJES MILENA TOURS, SRL</v>
      </c>
    </row>
    <row r="63" spans="1:9" x14ac:dyDescent="0.25">
      <c r="A63" s="7" t="s">
        <v>181</v>
      </c>
      <c r="B63" s="8"/>
      <c r="C63" s="8"/>
      <c r="F63" s="9" t="s">
        <v>37</v>
      </c>
      <c r="I63" t="str">
        <f t="shared" si="0"/>
        <v>AGENCIA DE VIAJES MILENA TOURS, SRL</v>
      </c>
    </row>
    <row r="64" spans="1:9" x14ac:dyDescent="0.25">
      <c r="A64" s="7" t="s">
        <v>182</v>
      </c>
      <c r="B64" s="8"/>
      <c r="C64" s="8"/>
      <c r="F64" s="9" t="s">
        <v>37</v>
      </c>
      <c r="I64" t="str">
        <f t="shared" si="0"/>
        <v>AGENCIA DE VIAJES MILENA TOURS, SRL</v>
      </c>
    </row>
    <row r="65" spans="1:9" x14ac:dyDescent="0.25">
      <c r="A65" s="7" t="s">
        <v>183</v>
      </c>
      <c r="B65" s="8"/>
      <c r="C65" s="8"/>
      <c r="F65" s="9" t="s">
        <v>37</v>
      </c>
      <c r="I65" t="str">
        <f t="shared" si="0"/>
        <v>AGENCIA DE VIAJES MILENA TOURS, SRL</v>
      </c>
    </row>
    <row r="66" spans="1:9" x14ac:dyDescent="0.25">
      <c r="A66" s="7" t="s">
        <v>184</v>
      </c>
      <c r="B66" s="8"/>
      <c r="C66" s="8"/>
      <c r="F66" s="9" t="s">
        <v>185</v>
      </c>
      <c r="I66" t="str">
        <f t="shared" si="0"/>
        <v>SERVICIES TRAVEL, SRL</v>
      </c>
    </row>
    <row r="67" spans="1:9" x14ac:dyDescent="0.25">
      <c r="A67" s="7" t="s">
        <v>186</v>
      </c>
      <c r="B67" s="8"/>
      <c r="C67" s="8"/>
      <c r="F67" s="9" t="s">
        <v>185</v>
      </c>
      <c r="I67" t="str">
        <f t="shared" si="0"/>
        <v>SERVICIES TRAVEL, SRL</v>
      </c>
    </row>
    <row r="68" spans="1:9" x14ac:dyDescent="0.25">
      <c r="A68" s="7" t="s">
        <v>141</v>
      </c>
      <c r="B68" s="8"/>
      <c r="C68" s="8"/>
      <c r="F68" s="9" t="s">
        <v>185</v>
      </c>
      <c r="I68" t="str">
        <f t="shared" ref="I68:I131" si="1">UPPER(F68)</f>
        <v>SERVICIES TRAVEL, SRL</v>
      </c>
    </row>
    <row r="69" spans="1:9" x14ac:dyDescent="0.25">
      <c r="A69" s="7" t="s">
        <v>187</v>
      </c>
      <c r="B69" s="8"/>
      <c r="C69" s="8"/>
      <c r="F69" s="9" t="s">
        <v>38</v>
      </c>
      <c r="I69" t="str">
        <f t="shared" si="1"/>
        <v>CARIBBEAN XAM, SRL</v>
      </c>
    </row>
    <row r="70" spans="1:9" x14ac:dyDescent="0.25">
      <c r="A70" s="7" t="s">
        <v>188</v>
      </c>
      <c r="B70" s="8"/>
      <c r="C70" s="8"/>
      <c r="F70" s="9" t="s">
        <v>38</v>
      </c>
      <c r="I70" t="str">
        <f t="shared" si="1"/>
        <v>CARIBBEAN XAM, SRL</v>
      </c>
    </row>
    <row r="71" spans="1:9" x14ac:dyDescent="0.25">
      <c r="A71" s="7" t="s">
        <v>144</v>
      </c>
      <c r="B71" s="8"/>
      <c r="C71" s="8"/>
      <c r="F71" s="9" t="s">
        <v>189</v>
      </c>
      <c r="I71" t="str">
        <f t="shared" si="1"/>
        <v>IDECRE, SRL</v>
      </c>
    </row>
    <row r="72" spans="1:9" x14ac:dyDescent="0.25">
      <c r="A72" s="7" t="s">
        <v>190</v>
      </c>
      <c r="B72" s="8"/>
      <c r="C72" s="8"/>
      <c r="F72" s="9" t="s">
        <v>191</v>
      </c>
      <c r="I72" t="str">
        <f t="shared" si="1"/>
        <v>HELIONOR TOURS, SRL</v>
      </c>
    </row>
    <row r="73" spans="1:9" x14ac:dyDescent="0.25">
      <c r="A73" s="7" t="s">
        <v>192</v>
      </c>
      <c r="B73" s="8"/>
      <c r="C73" s="8"/>
      <c r="F73" s="9" t="s">
        <v>185</v>
      </c>
      <c r="I73" t="str">
        <f t="shared" si="1"/>
        <v>SERVICIES TRAVEL, SRL</v>
      </c>
    </row>
    <row r="74" spans="1:9" x14ac:dyDescent="0.25">
      <c r="A74" s="7" t="s">
        <v>193</v>
      </c>
      <c r="B74" s="8"/>
      <c r="C74" s="8"/>
      <c r="F74" s="9" t="s">
        <v>185</v>
      </c>
      <c r="I74" t="str">
        <f t="shared" si="1"/>
        <v>SERVICIES TRAVEL, SRL</v>
      </c>
    </row>
    <row r="75" spans="1:9" x14ac:dyDescent="0.25">
      <c r="A75" s="7" t="s">
        <v>194</v>
      </c>
      <c r="B75" s="8"/>
      <c r="C75" s="8"/>
      <c r="F75" s="9" t="s">
        <v>185</v>
      </c>
      <c r="I75" t="str">
        <f t="shared" si="1"/>
        <v>SERVICIES TRAVEL, SRL</v>
      </c>
    </row>
    <row r="76" spans="1:9" x14ac:dyDescent="0.25">
      <c r="A76" s="7" t="s">
        <v>195</v>
      </c>
      <c r="B76" s="8"/>
      <c r="C76" s="8"/>
      <c r="F76" s="9" t="s">
        <v>196</v>
      </c>
      <c r="I76" t="str">
        <f t="shared" si="1"/>
        <v>DAF TRADING, SRL</v>
      </c>
    </row>
    <row r="77" spans="1:9" x14ac:dyDescent="0.25">
      <c r="A77" s="7" t="s">
        <v>197</v>
      </c>
      <c r="B77" s="8"/>
      <c r="C77" s="8"/>
      <c r="F77" s="9" t="s">
        <v>198</v>
      </c>
      <c r="I77" t="str">
        <f t="shared" si="1"/>
        <v>TURISTRANS TRANSPORTE Y SERVICIOS, SRL</v>
      </c>
    </row>
    <row r="78" spans="1:9" x14ac:dyDescent="0.25">
      <c r="A78" s="7" t="s">
        <v>199</v>
      </c>
      <c r="B78" s="8"/>
      <c r="C78" s="8"/>
      <c r="F78" s="9" t="s">
        <v>200</v>
      </c>
      <c r="I78" t="str">
        <f t="shared" si="1"/>
        <v>BUSLOOK, SRL</v>
      </c>
    </row>
    <row r="79" spans="1:9" x14ac:dyDescent="0.25">
      <c r="A79" s="7" t="s">
        <v>201</v>
      </c>
      <c r="B79" s="8"/>
      <c r="C79" s="8"/>
      <c r="F79" s="9" t="s">
        <v>200</v>
      </c>
      <c r="I79" t="str">
        <f t="shared" si="1"/>
        <v>BUSLOOK, SRL</v>
      </c>
    </row>
    <row r="80" spans="1:9" x14ac:dyDescent="0.25">
      <c r="A80" s="7" t="s">
        <v>202</v>
      </c>
      <c r="B80" s="8"/>
      <c r="C80" s="8"/>
      <c r="F80" s="9" t="s">
        <v>203</v>
      </c>
      <c r="I80" t="str">
        <f t="shared" si="1"/>
        <v>COBRIA SUPPLY, SRL</v>
      </c>
    </row>
    <row r="81" spans="1:9" x14ac:dyDescent="0.25">
      <c r="A81" s="7" t="s">
        <v>204</v>
      </c>
      <c r="B81" s="8"/>
      <c r="C81" s="8"/>
      <c r="F81" s="9" t="s">
        <v>203</v>
      </c>
      <c r="I81" t="str">
        <f t="shared" si="1"/>
        <v>COBRIA SUPPLY, SRL</v>
      </c>
    </row>
    <row r="82" spans="1:9" x14ac:dyDescent="0.25">
      <c r="A82" s="7" t="s">
        <v>205</v>
      </c>
      <c r="B82" s="8"/>
      <c r="C82" s="8"/>
      <c r="F82" s="9" t="s">
        <v>203</v>
      </c>
      <c r="I82" t="str">
        <f t="shared" si="1"/>
        <v>COBRIA SUPPLY, SRL</v>
      </c>
    </row>
    <row r="83" spans="1:9" x14ac:dyDescent="0.25">
      <c r="A83" s="7" t="s">
        <v>206</v>
      </c>
      <c r="B83" s="8"/>
      <c r="C83" s="8"/>
      <c r="F83" s="9" t="s">
        <v>39</v>
      </c>
      <c r="I83" t="str">
        <f t="shared" si="1"/>
        <v>VICTOR MANUEL OVALLE HERRERA</v>
      </c>
    </row>
    <row r="84" spans="1:9" x14ac:dyDescent="0.25">
      <c r="A84" s="7" t="s">
        <v>207</v>
      </c>
      <c r="B84" s="8"/>
      <c r="C84" s="8"/>
      <c r="F84" s="9" t="s">
        <v>198</v>
      </c>
      <c r="I84" t="str">
        <f t="shared" si="1"/>
        <v>TURISTRANS TRANSPORTE Y SERVICIOS, SRL</v>
      </c>
    </row>
    <row r="85" spans="1:9" x14ac:dyDescent="0.25">
      <c r="A85" s="7" t="s">
        <v>208</v>
      </c>
      <c r="B85" s="8"/>
      <c r="C85" s="8"/>
      <c r="F85" s="9" t="s">
        <v>209</v>
      </c>
      <c r="I85" t="str">
        <f t="shared" si="1"/>
        <v>FEROX SOLUTIÓNS, SRL</v>
      </c>
    </row>
    <row r="86" spans="1:9" x14ac:dyDescent="0.25">
      <c r="A86" s="7" t="s">
        <v>87</v>
      </c>
      <c r="B86" s="8"/>
      <c r="C86" s="8"/>
      <c r="F86" s="9" t="s">
        <v>210</v>
      </c>
      <c r="I86" t="str">
        <f t="shared" si="1"/>
        <v>MANZUETA &amp; PEÑA GROUP, SRL</v>
      </c>
    </row>
    <row r="87" spans="1:9" x14ac:dyDescent="0.25">
      <c r="A87" s="7" t="s">
        <v>211</v>
      </c>
      <c r="B87" s="8"/>
      <c r="C87" s="8"/>
      <c r="F87" s="9" t="s">
        <v>42</v>
      </c>
      <c r="I87" t="str">
        <f t="shared" si="1"/>
        <v>HUMANO SEGUROS S A</v>
      </c>
    </row>
    <row r="88" spans="1:9" x14ac:dyDescent="0.25">
      <c r="A88" s="7" t="s">
        <v>89</v>
      </c>
      <c r="B88" s="8"/>
      <c r="C88" s="8"/>
      <c r="F88" s="9" t="s">
        <v>42</v>
      </c>
      <c r="I88" t="str">
        <f t="shared" si="1"/>
        <v>HUMANO SEGUROS S A</v>
      </c>
    </row>
    <row r="89" spans="1:9" x14ac:dyDescent="0.25">
      <c r="A89" s="7" t="s">
        <v>212</v>
      </c>
      <c r="B89" s="8"/>
      <c r="C89" s="8"/>
      <c r="F89" s="9" t="s">
        <v>42</v>
      </c>
      <c r="I89" t="str">
        <f t="shared" si="1"/>
        <v>HUMANO SEGUROS S A</v>
      </c>
    </row>
    <row r="90" spans="1:9" x14ac:dyDescent="0.25">
      <c r="A90" s="7" t="s">
        <v>90</v>
      </c>
      <c r="B90" s="8"/>
      <c r="C90" s="8"/>
      <c r="F90" s="9" t="s">
        <v>43</v>
      </c>
      <c r="I90" t="str">
        <f t="shared" si="1"/>
        <v>SEGURO NACIONAL DE SALUD</v>
      </c>
    </row>
    <row r="91" spans="1:9" x14ac:dyDescent="0.25">
      <c r="A91" s="7" t="s">
        <v>213</v>
      </c>
      <c r="B91" s="8"/>
      <c r="C91" s="8"/>
      <c r="F91" s="9" t="s">
        <v>44</v>
      </c>
      <c r="I91" t="str">
        <f t="shared" si="1"/>
        <v>VICTOR GARCIA AIRE ACONDICIONADO, SRL</v>
      </c>
    </row>
    <row r="92" spans="1:9" x14ac:dyDescent="0.25">
      <c r="A92" s="7" t="s">
        <v>214</v>
      </c>
      <c r="B92" s="8"/>
      <c r="C92" s="8"/>
      <c r="F92" s="9" t="s">
        <v>45</v>
      </c>
      <c r="I92" t="str">
        <f t="shared" si="1"/>
        <v>PROCITROM, SRL</v>
      </c>
    </row>
    <row r="93" spans="1:9" x14ac:dyDescent="0.25">
      <c r="A93" s="7" t="s">
        <v>212</v>
      </c>
      <c r="B93" s="8"/>
      <c r="C93" s="8"/>
      <c r="F93" s="9" t="s">
        <v>215</v>
      </c>
      <c r="I93" t="str">
        <f t="shared" si="1"/>
        <v>CONSTRUVIL, SRL</v>
      </c>
    </row>
    <row r="94" spans="1:9" x14ac:dyDescent="0.25">
      <c r="A94" s="7" t="s">
        <v>213</v>
      </c>
      <c r="B94" s="8"/>
      <c r="C94" s="8"/>
      <c r="F94" s="9" t="s">
        <v>215</v>
      </c>
      <c r="I94" t="str">
        <f t="shared" si="1"/>
        <v>CONSTRUVIL, SRL</v>
      </c>
    </row>
    <row r="95" spans="1:9" x14ac:dyDescent="0.25">
      <c r="A95" s="7" t="s">
        <v>216</v>
      </c>
      <c r="B95" s="8"/>
      <c r="C95" s="8"/>
      <c r="F95" s="9" t="s">
        <v>217</v>
      </c>
      <c r="I95" t="str">
        <f t="shared" si="1"/>
        <v>GRUPO VERTICAL, SRL</v>
      </c>
    </row>
    <row r="96" spans="1:9" x14ac:dyDescent="0.25">
      <c r="A96" s="7" t="s">
        <v>218</v>
      </c>
      <c r="B96" s="8"/>
      <c r="C96" s="8"/>
      <c r="F96" s="9" t="s">
        <v>219</v>
      </c>
      <c r="I96" t="str">
        <f t="shared" si="1"/>
        <v>2 BENEFICIARIOS</v>
      </c>
    </row>
    <row r="97" spans="1:9" x14ac:dyDescent="0.25">
      <c r="A97" s="7" t="s">
        <v>159</v>
      </c>
      <c r="B97" s="8"/>
      <c r="C97" s="8"/>
      <c r="F97" s="9" t="s">
        <v>220</v>
      </c>
      <c r="I97" t="str">
        <f t="shared" si="1"/>
        <v>MANTERSA SRL</v>
      </c>
    </row>
    <row r="98" spans="1:9" x14ac:dyDescent="0.25">
      <c r="A98" s="7" t="s">
        <v>214</v>
      </c>
      <c r="B98" s="8"/>
      <c r="C98" s="8"/>
      <c r="F98" s="2" t="s">
        <v>221</v>
      </c>
      <c r="I98" t="str">
        <f t="shared" si="1"/>
        <v>MAGNA MOTORS, SA</v>
      </c>
    </row>
    <row r="99" spans="1:9" x14ac:dyDescent="0.25">
      <c r="A99" s="7" t="s">
        <v>212</v>
      </c>
      <c r="B99" s="8"/>
      <c r="C99" s="8"/>
      <c r="F99" s="2" t="s">
        <v>50</v>
      </c>
      <c r="I99" t="str">
        <f t="shared" si="1"/>
        <v>TOMAS GOMEZ CHECO C POR A</v>
      </c>
    </row>
    <row r="100" spans="1:9" x14ac:dyDescent="0.25">
      <c r="A100" s="7" t="s">
        <v>222</v>
      </c>
      <c r="B100" s="8"/>
      <c r="C100" s="8"/>
      <c r="F100" s="2" t="s">
        <v>120</v>
      </c>
      <c r="I100" t="str">
        <f t="shared" si="1"/>
        <v>AUTOCENTRO NAVARRO, SRL</v>
      </c>
    </row>
    <row r="101" spans="1:9" x14ac:dyDescent="0.25">
      <c r="A101" s="7" t="s">
        <v>155</v>
      </c>
      <c r="B101" s="8"/>
      <c r="C101" s="8"/>
      <c r="F101" s="2" t="s">
        <v>223</v>
      </c>
      <c r="I101" t="str">
        <f t="shared" si="1"/>
        <v>CENTRO AUTOMOTRIZ REMESA, SRL</v>
      </c>
    </row>
    <row r="102" spans="1:9" x14ac:dyDescent="0.25">
      <c r="A102" s="7" t="s">
        <v>224</v>
      </c>
      <c r="B102" s="8"/>
      <c r="C102" s="8"/>
      <c r="F102" s="2" t="s">
        <v>225</v>
      </c>
      <c r="I102" t="str">
        <f t="shared" si="1"/>
        <v>ECOFUMIGADORA EGA, SRL</v>
      </c>
    </row>
    <row r="103" spans="1:9" x14ac:dyDescent="0.25">
      <c r="A103" s="7" t="s">
        <v>222</v>
      </c>
      <c r="B103" s="8"/>
      <c r="C103" s="8"/>
      <c r="F103" s="2" t="s">
        <v>226</v>
      </c>
      <c r="I103" t="str">
        <f t="shared" si="1"/>
        <v>SALU BRITOM SRL</v>
      </c>
    </row>
    <row r="104" spans="1:9" x14ac:dyDescent="0.25">
      <c r="A104" s="7" t="s">
        <v>212</v>
      </c>
      <c r="B104" s="8"/>
      <c r="C104" s="8"/>
      <c r="F104" s="2" t="s">
        <v>226</v>
      </c>
      <c r="I104" t="str">
        <f t="shared" si="1"/>
        <v>SALU BRITOM SRL</v>
      </c>
    </row>
    <row r="105" spans="1:9" x14ac:dyDescent="0.25">
      <c r="A105" s="7" t="s">
        <v>227</v>
      </c>
      <c r="B105" s="8"/>
      <c r="C105" s="8"/>
      <c r="F105" s="2" t="s">
        <v>53</v>
      </c>
      <c r="I105" t="str">
        <f t="shared" si="1"/>
        <v>RAMON ANTONIO NIEVES MOTA</v>
      </c>
    </row>
    <row r="106" spans="1:9" x14ac:dyDescent="0.25">
      <c r="A106" s="7" t="s">
        <v>228</v>
      </c>
      <c r="B106" s="8"/>
      <c r="C106" s="8"/>
      <c r="F106" s="2" t="s">
        <v>215</v>
      </c>
      <c r="I106" t="str">
        <f t="shared" si="1"/>
        <v>CONSTRUVIL, SRL</v>
      </c>
    </row>
    <row r="107" spans="1:9" x14ac:dyDescent="0.25">
      <c r="A107" s="7" t="s">
        <v>229</v>
      </c>
      <c r="B107" s="8"/>
      <c r="C107" s="8"/>
      <c r="F107" s="2" t="s">
        <v>215</v>
      </c>
      <c r="I107" t="str">
        <f t="shared" si="1"/>
        <v>CONSTRUVIL, SRL</v>
      </c>
    </row>
    <row r="108" spans="1:9" x14ac:dyDescent="0.25">
      <c r="A108" s="7" t="s">
        <v>230</v>
      </c>
      <c r="B108" s="8"/>
      <c r="C108" s="8"/>
      <c r="F108" s="2" t="s">
        <v>215</v>
      </c>
      <c r="I108" t="str">
        <f t="shared" si="1"/>
        <v>CONSTRUVIL, SRL</v>
      </c>
    </row>
    <row r="109" spans="1:9" ht="24.75" x14ac:dyDescent="0.25">
      <c r="A109" s="7" t="s">
        <v>231</v>
      </c>
      <c r="B109" s="8"/>
      <c r="C109" s="8"/>
      <c r="F109" s="3" t="s">
        <v>55</v>
      </c>
      <c r="I109" t="str">
        <f t="shared" si="1"/>
        <v>BANCO DE RESERVA DE LA REP.  DOM. BANCO SERVICIOS MULTIPLES, SA</v>
      </c>
    </row>
    <row r="110" spans="1:9" x14ac:dyDescent="0.25">
      <c r="A110" s="7" t="s">
        <v>232</v>
      </c>
      <c r="B110" s="8"/>
      <c r="C110" s="8"/>
      <c r="F110" s="2" t="s">
        <v>56</v>
      </c>
      <c r="I110" t="str">
        <f t="shared" si="1"/>
        <v>MARIA SILVESTRE CAYETANO</v>
      </c>
    </row>
    <row r="111" spans="1:9" x14ac:dyDescent="0.25">
      <c r="A111" s="7" t="s">
        <v>233</v>
      </c>
      <c r="B111" s="8"/>
      <c r="C111" s="8"/>
      <c r="F111" s="2" t="s">
        <v>56</v>
      </c>
      <c r="I111" t="str">
        <f t="shared" si="1"/>
        <v>MARIA SILVESTRE CAYETANO</v>
      </c>
    </row>
    <row r="112" spans="1:9" x14ac:dyDescent="0.25">
      <c r="A112" s="7" t="s">
        <v>222</v>
      </c>
      <c r="B112" s="8"/>
      <c r="C112" s="8"/>
      <c r="F112" s="2" t="s">
        <v>56</v>
      </c>
      <c r="I112" t="str">
        <f t="shared" si="1"/>
        <v>MARIA SILVESTRE CAYETANO</v>
      </c>
    </row>
    <row r="113" spans="1:9" x14ac:dyDescent="0.25">
      <c r="A113" s="7" t="s">
        <v>159</v>
      </c>
      <c r="B113" s="8"/>
      <c r="C113" s="8"/>
      <c r="F113" s="2" t="s">
        <v>57</v>
      </c>
      <c r="I113" t="str">
        <f t="shared" si="1"/>
        <v>GERTRUDIS ISABEL REYES WEBER</v>
      </c>
    </row>
    <row r="114" spans="1:9" x14ac:dyDescent="0.25">
      <c r="A114" s="7" t="s">
        <v>234</v>
      </c>
      <c r="B114" s="8"/>
      <c r="C114" s="8"/>
      <c r="F114" s="2" t="s">
        <v>57</v>
      </c>
      <c r="I114" t="str">
        <f t="shared" si="1"/>
        <v>GERTRUDIS ISABEL REYES WEBER</v>
      </c>
    </row>
    <row r="115" spans="1:9" x14ac:dyDescent="0.25">
      <c r="A115" s="7"/>
      <c r="B115" s="8"/>
      <c r="C115" s="8"/>
      <c r="F115" s="2" t="s">
        <v>58</v>
      </c>
      <c r="I115" t="str">
        <f t="shared" si="1"/>
        <v>FELICIA GEORGINA CARRASCO MENDEZ</v>
      </c>
    </row>
    <row r="116" spans="1:9" x14ac:dyDescent="0.25">
      <c r="A116" s="7"/>
      <c r="B116" s="8"/>
      <c r="C116" s="8"/>
      <c r="F116" s="2" t="s">
        <v>235</v>
      </c>
      <c r="I116" t="str">
        <f t="shared" si="1"/>
        <v>GREGORIO  MARTES BRITO</v>
      </c>
    </row>
    <row r="117" spans="1:9" x14ac:dyDescent="0.25">
      <c r="F117" s="2" t="s">
        <v>59</v>
      </c>
      <c r="I117" t="str">
        <f t="shared" si="1"/>
        <v>ELSA ALCANTARA ZAPATA</v>
      </c>
    </row>
    <row r="118" spans="1:9" x14ac:dyDescent="0.25">
      <c r="F118" s="2" t="s">
        <v>60</v>
      </c>
      <c r="I118" t="str">
        <f t="shared" si="1"/>
        <v>MAYRA MATILDE TAVAREZ ROSARIO</v>
      </c>
    </row>
    <row r="119" spans="1:9" x14ac:dyDescent="0.25">
      <c r="F119" s="2" t="s">
        <v>60</v>
      </c>
      <c r="I119" t="str">
        <f t="shared" si="1"/>
        <v>MAYRA MATILDE TAVAREZ ROSARIO</v>
      </c>
    </row>
    <row r="120" spans="1:9" x14ac:dyDescent="0.25">
      <c r="F120" s="2" t="s">
        <v>61</v>
      </c>
      <c r="I120" t="str">
        <f t="shared" si="1"/>
        <v>MILLIZEN JOSEYRIS URIBE MORENO</v>
      </c>
    </row>
    <row r="121" spans="1:9" x14ac:dyDescent="0.25">
      <c r="F121" s="2" t="s">
        <v>62</v>
      </c>
      <c r="I121" t="str">
        <f t="shared" si="1"/>
        <v>ALEJANDRA AGUILAR DECENA</v>
      </c>
    </row>
    <row r="122" spans="1:9" x14ac:dyDescent="0.25">
      <c r="F122" s="2" t="s">
        <v>62</v>
      </c>
      <c r="I122" t="str">
        <f t="shared" si="1"/>
        <v>ALEJANDRA AGUILAR DECENA</v>
      </c>
    </row>
    <row r="123" spans="1:9" ht="24.75" x14ac:dyDescent="0.25">
      <c r="F123" s="3" t="s">
        <v>55</v>
      </c>
      <c r="I123" t="str">
        <f t="shared" si="1"/>
        <v>BANCO DE RESERVA DE LA REP.  DOM. BANCO SERVICIOS MULTIPLES, SA</v>
      </c>
    </row>
    <row r="124" spans="1:9" ht="24.75" x14ac:dyDescent="0.25">
      <c r="F124" s="3" t="s">
        <v>55</v>
      </c>
      <c r="I124" t="str">
        <f t="shared" si="1"/>
        <v>BANCO DE RESERVA DE LA REP.  DOM. BANCO SERVICIOS MULTIPLES, SA</v>
      </c>
    </row>
    <row r="125" spans="1:9" ht="24.75" x14ac:dyDescent="0.25">
      <c r="F125" s="3" t="s">
        <v>55</v>
      </c>
      <c r="I125" t="str">
        <f t="shared" si="1"/>
        <v>BANCO DE RESERVA DE LA REP.  DOM. BANCO SERVICIOS MULTIPLES, SA</v>
      </c>
    </row>
    <row r="126" spans="1:9" ht="24.75" x14ac:dyDescent="0.25">
      <c r="F126" s="3" t="s">
        <v>55</v>
      </c>
      <c r="I126" t="str">
        <f t="shared" si="1"/>
        <v>BANCO DE RESERVA DE LA REP.  DOM. BANCO SERVICIOS MULTIPLES, SA</v>
      </c>
    </row>
    <row r="127" spans="1:9" ht="24.75" x14ac:dyDescent="0.25">
      <c r="F127" s="3" t="s">
        <v>55</v>
      </c>
      <c r="I127" t="str">
        <f t="shared" si="1"/>
        <v>BANCO DE RESERVA DE LA REP.  DOM. BANCO SERVICIOS MULTIPLES, SA</v>
      </c>
    </row>
    <row r="128" spans="1:9" ht="24.75" x14ac:dyDescent="0.25">
      <c r="F128" s="3" t="s">
        <v>55</v>
      </c>
      <c r="I128" t="str">
        <f t="shared" si="1"/>
        <v>BANCO DE RESERVA DE LA REP.  DOM. BANCO SERVICIOS MULTIPLES, SA</v>
      </c>
    </row>
    <row r="129" spans="6:9" ht="24.75" x14ac:dyDescent="0.25">
      <c r="F129" s="3" t="s">
        <v>55</v>
      </c>
      <c r="I129" t="str">
        <f t="shared" si="1"/>
        <v>BANCO DE RESERVA DE LA REP.  DOM. BANCO SERVICIOS MULTIPLES, SA</v>
      </c>
    </row>
    <row r="130" spans="6:9" ht="24.75" x14ac:dyDescent="0.25">
      <c r="F130" s="3" t="s">
        <v>55</v>
      </c>
      <c r="I130" t="str">
        <f t="shared" si="1"/>
        <v>BANCO DE RESERVA DE LA REP.  DOM. BANCO SERVICIOS MULTIPLES, SA</v>
      </c>
    </row>
    <row r="131" spans="6:9" ht="24.75" x14ac:dyDescent="0.25">
      <c r="F131" s="3" t="s">
        <v>55</v>
      </c>
      <c r="I131" t="str">
        <f t="shared" si="1"/>
        <v>BANCO DE RESERVA DE LA REP.  DOM. BANCO SERVICIOS MULTIPLES, SA</v>
      </c>
    </row>
    <row r="132" spans="6:9" x14ac:dyDescent="0.25">
      <c r="F132" s="2" t="s">
        <v>64</v>
      </c>
      <c r="I132" t="str">
        <f t="shared" ref="I132:I195" si="2">UPPER(F132)</f>
        <v>PEDRO MIGUEL REYES GOMEZ</v>
      </c>
    </row>
    <row r="133" spans="6:9" x14ac:dyDescent="0.25">
      <c r="F133" s="2" t="s">
        <v>64</v>
      </c>
      <c r="I133" t="str">
        <f t="shared" si="2"/>
        <v>PEDRO MIGUEL REYES GOMEZ</v>
      </c>
    </row>
    <row r="134" spans="6:9" x14ac:dyDescent="0.25">
      <c r="F134" s="2" t="s">
        <v>65</v>
      </c>
      <c r="I134" t="str">
        <f t="shared" si="2"/>
        <v>MANAGEMENT CONSULTING GROUP S A</v>
      </c>
    </row>
    <row r="135" spans="6:9" x14ac:dyDescent="0.25">
      <c r="F135" s="2" t="s">
        <v>66</v>
      </c>
      <c r="I135" t="str">
        <f t="shared" si="2"/>
        <v>CID COMUNICACION INTEGRAL DOMINICANA, SRL</v>
      </c>
    </row>
    <row r="136" spans="6:9" x14ac:dyDescent="0.25">
      <c r="F136" s="2" t="s">
        <v>236</v>
      </c>
      <c r="I136" t="str">
        <f t="shared" si="2"/>
        <v>FT EVENT CONSULTANTS, SRL</v>
      </c>
    </row>
    <row r="137" spans="6:9" x14ac:dyDescent="0.25">
      <c r="F137" s="2" t="s">
        <v>237</v>
      </c>
      <c r="I137" t="str">
        <f t="shared" si="2"/>
        <v>IMPORTADORA CODEPRO, SRL</v>
      </c>
    </row>
    <row r="138" spans="6:9" x14ac:dyDescent="0.25">
      <c r="F138" s="2" t="s">
        <v>209</v>
      </c>
      <c r="I138" t="str">
        <f t="shared" si="2"/>
        <v>FEROX SOLUTIÓNS, SRL</v>
      </c>
    </row>
    <row r="139" spans="6:9" x14ac:dyDescent="0.25">
      <c r="F139" s="2" t="s">
        <v>238</v>
      </c>
      <c r="I139" t="str">
        <f t="shared" si="2"/>
        <v>ALEJANDRO RAPOSO PRODUCCIONES, SRL</v>
      </c>
    </row>
    <row r="140" spans="6:9" x14ac:dyDescent="0.25">
      <c r="F140" s="2" t="s">
        <v>70</v>
      </c>
      <c r="I140" t="str">
        <f t="shared" si="2"/>
        <v>KATHERINE SURELY FERNANDEZ FLORENCIO</v>
      </c>
    </row>
    <row r="141" spans="6:9" x14ac:dyDescent="0.25">
      <c r="F141" s="2" t="s">
        <v>71</v>
      </c>
      <c r="I141" t="str">
        <f t="shared" si="2"/>
        <v>FUNDACION INICIATIVAS DE CULTURA Y DESARROLLO</v>
      </c>
    </row>
    <row r="142" spans="6:9" x14ac:dyDescent="0.25">
      <c r="F142" s="2" t="s">
        <v>45</v>
      </c>
      <c r="I142" t="str">
        <f t="shared" si="2"/>
        <v>PROCITROM, SRL</v>
      </c>
    </row>
    <row r="143" spans="6:9" x14ac:dyDescent="0.25">
      <c r="F143" s="2" t="s">
        <v>239</v>
      </c>
      <c r="I143" t="str">
        <f t="shared" si="2"/>
        <v>ALARIFES, S.R.L</v>
      </c>
    </row>
    <row r="144" spans="6:9" x14ac:dyDescent="0.25">
      <c r="F144" s="2" t="s">
        <v>121</v>
      </c>
      <c r="I144" t="str">
        <f t="shared" si="2"/>
        <v>JAZ INDUSTRIAL, SRL</v>
      </c>
    </row>
    <row r="145" spans="6:9" x14ac:dyDescent="0.25">
      <c r="F145" s="2" t="s">
        <v>73</v>
      </c>
      <c r="I145" t="str">
        <f t="shared" si="2"/>
        <v>AIMARA VERA RIVERON</v>
      </c>
    </row>
    <row r="146" spans="6:9" x14ac:dyDescent="0.25">
      <c r="F146" s="2" t="s">
        <v>74</v>
      </c>
      <c r="I146" t="str">
        <f t="shared" si="2"/>
        <v>ELSA DE LA CRUZ GONZALEZ</v>
      </c>
    </row>
    <row r="147" spans="6:9" x14ac:dyDescent="0.25">
      <c r="F147" s="2" t="s">
        <v>74</v>
      </c>
      <c r="I147" t="str">
        <f t="shared" si="2"/>
        <v>ELSA DE LA CRUZ GONZALEZ</v>
      </c>
    </row>
    <row r="148" spans="6:9" x14ac:dyDescent="0.25">
      <c r="F148" s="2" t="s">
        <v>75</v>
      </c>
      <c r="I148" t="str">
        <f t="shared" si="2"/>
        <v>AURORA DE REGLA CASTILLO DE CASADO</v>
      </c>
    </row>
    <row r="149" spans="6:9" x14ac:dyDescent="0.25">
      <c r="F149" s="2" t="s">
        <v>76</v>
      </c>
      <c r="I149" t="str">
        <f t="shared" si="2"/>
        <v>HENRY DAVID DE LA CRUZ TINEO</v>
      </c>
    </row>
    <row r="150" spans="6:9" x14ac:dyDescent="0.25">
      <c r="F150" s="2" t="s">
        <v>77</v>
      </c>
      <c r="I150" t="str">
        <f t="shared" si="2"/>
        <v>OBISPO SANCHEZ TAVERAS</v>
      </c>
    </row>
    <row r="151" spans="6:9" x14ac:dyDescent="0.25">
      <c r="F151" s="2" t="s">
        <v>77</v>
      </c>
      <c r="I151" t="str">
        <f t="shared" si="2"/>
        <v>OBISPO SANCHEZ TAVERAS</v>
      </c>
    </row>
    <row r="152" spans="6:9" x14ac:dyDescent="0.25">
      <c r="F152" s="2" t="s">
        <v>78</v>
      </c>
      <c r="I152" t="str">
        <f t="shared" si="2"/>
        <v>RAFAEL ARMANDO GUERRERO SEPULVEDA</v>
      </c>
    </row>
    <row r="153" spans="6:9" x14ac:dyDescent="0.25">
      <c r="F153" s="2" t="s">
        <v>79</v>
      </c>
      <c r="I153" t="str">
        <f t="shared" si="2"/>
        <v>DORKA ESTHER GARCIA DE CASTRO</v>
      </c>
    </row>
    <row r="154" spans="6:9" x14ac:dyDescent="0.25">
      <c r="F154" s="2" t="s">
        <v>80</v>
      </c>
      <c r="I154" t="str">
        <f t="shared" si="2"/>
        <v>GUILLERMINA MERCEDES NEUMAN DE JOSE</v>
      </c>
    </row>
    <row r="155" spans="6:9" x14ac:dyDescent="0.25">
      <c r="F155" s="2" t="s">
        <v>81</v>
      </c>
      <c r="I155" t="str">
        <f t="shared" si="2"/>
        <v>GRACIELY DEL ROSARIO FLORES PAREDES</v>
      </c>
    </row>
    <row r="156" spans="6:9" x14ac:dyDescent="0.25">
      <c r="F156" s="2" t="s">
        <v>37</v>
      </c>
      <c r="I156" t="str">
        <f t="shared" si="2"/>
        <v>AGENCIA DE VIAJES MILENA TOURS, SRL</v>
      </c>
    </row>
    <row r="157" spans="6:9" x14ac:dyDescent="0.25">
      <c r="F157" s="2" t="s">
        <v>174</v>
      </c>
      <c r="I157" t="str">
        <f t="shared" si="2"/>
        <v>INVERSIONES AZUL DEL ESTE DOMINICANA, S.A</v>
      </c>
    </row>
    <row r="158" spans="6:9" x14ac:dyDescent="0.25">
      <c r="F158" s="2" t="s">
        <v>174</v>
      </c>
      <c r="I158" t="str">
        <f t="shared" si="2"/>
        <v>INVERSIONES AZUL DEL ESTE DOMINICANA, S.A</v>
      </c>
    </row>
    <row r="159" spans="6:9" x14ac:dyDescent="0.25">
      <c r="F159" s="2" t="s">
        <v>240</v>
      </c>
      <c r="I159" t="str">
        <f t="shared" si="2"/>
        <v>MULTISERVICIOS VALDEZ MARTINEZ, SRL</v>
      </c>
    </row>
    <row r="160" spans="6:9" x14ac:dyDescent="0.25">
      <c r="F160" s="2" t="s">
        <v>82</v>
      </c>
      <c r="I160" t="str">
        <f t="shared" si="2"/>
        <v>CANTABRIA BRAND REPRESENTATIVE, SRL</v>
      </c>
    </row>
    <row r="161" spans="6:9" x14ac:dyDescent="0.25">
      <c r="F161" s="2" t="s">
        <v>82</v>
      </c>
      <c r="I161" t="str">
        <f t="shared" si="2"/>
        <v>CANTABRIA BRAND REPRESENTATIVE, SRL</v>
      </c>
    </row>
    <row r="162" spans="6:9" x14ac:dyDescent="0.25">
      <c r="F162" s="2" t="s">
        <v>82</v>
      </c>
      <c r="I162" t="str">
        <f t="shared" si="2"/>
        <v>CANTABRIA BRAND REPRESENTATIVE, SRL</v>
      </c>
    </row>
    <row r="163" spans="6:9" x14ac:dyDescent="0.25">
      <c r="F163" s="2" t="s">
        <v>241</v>
      </c>
      <c r="I163" t="str">
        <f t="shared" si="2"/>
        <v>POLLOS SANDIE RESTAURANT, SRL</v>
      </c>
    </row>
    <row r="164" spans="6:9" x14ac:dyDescent="0.25">
      <c r="F164" s="2" t="s">
        <v>242</v>
      </c>
      <c r="I164" t="str">
        <f t="shared" si="2"/>
        <v>WATERLUX ENTERPRISES, SRL</v>
      </c>
    </row>
    <row r="165" spans="6:9" x14ac:dyDescent="0.25">
      <c r="F165" s="2" t="s">
        <v>243</v>
      </c>
      <c r="I165" t="str">
        <f t="shared" si="2"/>
        <v>EMPRESAS MACANGEL, SRL</v>
      </c>
    </row>
    <row r="166" spans="6:9" x14ac:dyDescent="0.25">
      <c r="F166" s="2" t="s">
        <v>244</v>
      </c>
      <c r="I166" t="str">
        <f t="shared" si="2"/>
        <v>D' SANSON EXQUISITECES ALQUILERES, SRL</v>
      </c>
    </row>
    <row r="167" spans="6:9" x14ac:dyDescent="0.25">
      <c r="F167" s="2" t="s">
        <v>244</v>
      </c>
      <c r="I167" t="str">
        <f t="shared" si="2"/>
        <v>D' SANSON EXQUISITECES ALQUILERES, SRL</v>
      </c>
    </row>
    <row r="168" spans="6:9" x14ac:dyDescent="0.25">
      <c r="F168" s="2" t="s">
        <v>244</v>
      </c>
      <c r="I168" t="str">
        <f t="shared" si="2"/>
        <v>D' SANSON EXQUISITECES ALQUILERES, SRL</v>
      </c>
    </row>
    <row r="169" spans="6:9" x14ac:dyDescent="0.25">
      <c r="F169" s="2" t="s">
        <v>244</v>
      </c>
      <c r="I169" t="str">
        <f t="shared" si="2"/>
        <v>D' SANSON EXQUISITECES ALQUILERES, SRL</v>
      </c>
    </row>
    <row r="170" spans="6:9" x14ac:dyDescent="0.25">
      <c r="F170" s="2" t="s">
        <v>244</v>
      </c>
      <c r="I170" t="str">
        <f t="shared" si="2"/>
        <v>D' SANSON EXQUISITECES ALQUILERES, SRL</v>
      </c>
    </row>
    <row r="171" spans="6:9" x14ac:dyDescent="0.25">
      <c r="F171" s="2" t="s">
        <v>245</v>
      </c>
      <c r="I171" t="str">
        <f t="shared" si="2"/>
        <v>SERVI-MAS 1, SRL</v>
      </c>
    </row>
    <row r="172" spans="6:9" x14ac:dyDescent="0.25">
      <c r="F172" s="2" t="s">
        <v>245</v>
      </c>
      <c r="I172" t="str">
        <f t="shared" si="2"/>
        <v>SERVI-MAS 1, SRL</v>
      </c>
    </row>
    <row r="173" spans="6:9" x14ac:dyDescent="0.25">
      <c r="F173" s="2" t="s">
        <v>246</v>
      </c>
      <c r="I173" t="str">
        <f t="shared" si="2"/>
        <v>RESTAURANT EL DORADO SAN FRANCISCO, SRL</v>
      </c>
    </row>
    <row r="174" spans="6:9" x14ac:dyDescent="0.25">
      <c r="F174" s="2" t="s">
        <v>246</v>
      </c>
      <c r="I174" t="str">
        <f t="shared" si="2"/>
        <v>RESTAURANT EL DORADO SAN FRANCISCO, SRL</v>
      </c>
    </row>
    <row r="175" spans="6:9" x14ac:dyDescent="0.25">
      <c r="F175" s="2" t="s">
        <v>247</v>
      </c>
      <c r="I175" t="str">
        <f t="shared" si="2"/>
        <v>PILY GOURMET, SRL</v>
      </c>
    </row>
    <row r="176" spans="6:9" x14ac:dyDescent="0.25">
      <c r="F176" s="2" t="s">
        <v>247</v>
      </c>
      <c r="I176" t="str">
        <f t="shared" si="2"/>
        <v>PILY GOURMET, SRL</v>
      </c>
    </row>
    <row r="177" spans="6:9" x14ac:dyDescent="0.25">
      <c r="F177" s="2" t="s">
        <v>247</v>
      </c>
      <c r="I177" t="str">
        <f t="shared" si="2"/>
        <v>PILY GOURMET, SRL</v>
      </c>
    </row>
    <row r="178" spans="6:9" x14ac:dyDescent="0.25">
      <c r="F178" s="2" t="s">
        <v>248</v>
      </c>
      <c r="I178" t="str">
        <f t="shared" si="2"/>
        <v>RESTAURANTE Y REPOSTERIA PUNTA CALETA, SRL</v>
      </c>
    </row>
    <row r="179" spans="6:9" x14ac:dyDescent="0.25">
      <c r="F179" s="2" t="s">
        <v>248</v>
      </c>
      <c r="I179" t="str">
        <f t="shared" si="2"/>
        <v>RESTAURANTE Y REPOSTERIA PUNTA CALETA, SRL</v>
      </c>
    </row>
    <row r="180" spans="6:9" x14ac:dyDescent="0.25">
      <c r="F180" s="2" t="s">
        <v>248</v>
      </c>
      <c r="I180" t="str">
        <f t="shared" si="2"/>
        <v>RESTAURANTE Y REPOSTERIA PUNTA CALETA, SRL</v>
      </c>
    </row>
    <row r="181" spans="6:9" x14ac:dyDescent="0.25">
      <c r="F181" s="2" t="s">
        <v>248</v>
      </c>
      <c r="I181" t="str">
        <f t="shared" si="2"/>
        <v>RESTAURANTE Y REPOSTERIA PUNTA CALETA, SRL</v>
      </c>
    </row>
    <row r="182" spans="6:9" x14ac:dyDescent="0.25">
      <c r="F182" s="2" t="s">
        <v>248</v>
      </c>
      <c r="I182" t="str">
        <f t="shared" si="2"/>
        <v>RESTAURANTE Y REPOSTERIA PUNTA CALETA, SRL</v>
      </c>
    </row>
    <row r="183" spans="6:9" x14ac:dyDescent="0.25">
      <c r="F183" s="2" t="s">
        <v>248</v>
      </c>
      <c r="I183" t="str">
        <f t="shared" si="2"/>
        <v>RESTAURANTE Y REPOSTERIA PUNTA CALETA, SRL</v>
      </c>
    </row>
    <row r="184" spans="6:9" x14ac:dyDescent="0.25">
      <c r="F184" s="2" t="s">
        <v>249</v>
      </c>
      <c r="I184" t="str">
        <f t="shared" si="2"/>
        <v>MERCA DEL ATLÁNTICO, SRL</v>
      </c>
    </row>
    <row r="185" spans="6:9" x14ac:dyDescent="0.25">
      <c r="F185" s="2" t="s">
        <v>250</v>
      </c>
      <c r="I185" t="str">
        <f t="shared" si="2"/>
        <v>WILANDRO INVESTMENTS COMERCIALIZADORA, SRL</v>
      </c>
    </row>
    <row r="186" spans="6:9" x14ac:dyDescent="0.25">
      <c r="F186" s="2" t="s">
        <v>251</v>
      </c>
      <c r="I186" t="str">
        <f t="shared" si="2"/>
        <v>ST TROPEZ SEAFOOD AND GRILL, SRL</v>
      </c>
    </row>
    <row r="187" spans="6:9" x14ac:dyDescent="0.25">
      <c r="F187" s="2" t="s">
        <v>252</v>
      </c>
      <c r="I187" t="str">
        <f t="shared" si="2"/>
        <v>CONSORCIO DURAN P &amp; ASOC, SRL</v>
      </c>
    </row>
    <row r="188" spans="6:9" x14ac:dyDescent="0.25">
      <c r="F188" s="2" t="s">
        <v>252</v>
      </c>
      <c r="I188" t="str">
        <f t="shared" si="2"/>
        <v>CONSORCIO DURAN P &amp; ASOC, SRL</v>
      </c>
    </row>
    <row r="189" spans="6:9" x14ac:dyDescent="0.25">
      <c r="F189" s="2" t="s">
        <v>252</v>
      </c>
      <c r="I189" t="str">
        <f t="shared" si="2"/>
        <v>CONSORCIO DURAN P &amp; ASOC, SRL</v>
      </c>
    </row>
    <row r="190" spans="6:9" x14ac:dyDescent="0.25">
      <c r="F190" s="2" t="s">
        <v>253</v>
      </c>
      <c r="I190" t="str">
        <f t="shared" si="2"/>
        <v>MARTÍNEZ TORRES TRAVELING, SRL</v>
      </c>
    </row>
    <row r="191" spans="6:9" x14ac:dyDescent="0.25">
      <c r="F191" s="2" t="s">
        <v>253</v>
      </c>
      <c r="I191" t="str">
        <f t="shared" si="2"/>
        <v>MARTÍNEZ TORRES TRAVELING, SRL</v>
      </c>
    </row>
    <row r="192" spans="6:9" x14ac:dyDescent="0.25">
      <c r="F192" s="2" t="s">
        <v>253</v>
      </c>
      <c r="I192" t="str">
        <f t="shared" si="2"/>
        <v>MARTÍNEZ TORRES TRAVELING, SRL</v>
      </c>
    </row>
    <row r="193" spans="6:9" x14ac:dyDescent="0.25">
      <c r="F193" s="2" t="s">
        <v>254</v>
      </c>
      <c r="I193" t="str">
        <f t="shared" si="2"/>
        <v>OTANEXT DOMINICANA, SRL</v>
      </c>
    </row>
    <row r="194" spans="6:9" x14ac:dyDescent="0.25">
      <c r="F194" s="2" t="s">
        <v>255</v>
      </c>
      <c r="I194" t="str">
        <f t="shared" si="2"/>
        <v>JUCRICENAA MULTI SERVICIOS, SRL</v>
      </c>
    </row>
    <row r="195" spans="6:9" x14ac:dyDescent="0.25">
      <c r="F195" s="2" t="s">
        <v>255</v>
      </c>
      <c r="I195" t="str">
        <f t="shared" si="2"/>
        <v>JUCRICENAA MULTI SERVICIOS, SRL</v>
      </c>
    </row>
    <row r="196" spans="6:9" x14ac:dyDescent="0.25">
      <c r="F196" s="2" t="s">
        <v>256</v>
      </c>
      <c r="I196" t="str">
        <f t="shared" ref="I196:I259" si="3">UPPER(F196)</f>
        <v>YELJURY COMPANY, S.R.L.</v>
      </c>
    </row>
    <row r="197" spans="6:9" x14ac:dyDescent="0.25">
      <c r="F197" s="2" t="s">
        <v>257</v>
      </c>
      <c r="I197" t="str">
        <f t="shared" si="3"/>
        <v>SANFRA FOOD &amp; CATERING, S.R.L.</v>
      </c>
    </row>
    <row r="198" spans="6:9" x14ac:dyDescent="0.25">
      <c r="F198" s="2" t="s">
        <v>257</v>
      </c>
      <c r="I198" t="str">
        <f t="shared" si="3"/>
        <v>SANFRA FOOD &amp; CATERING, S.R.L.</v>
      </c>
    </row>
    <row r="199" spans="6:9" x14ac:dyDescent="0.25">
      <c r="F199" s="2" t="s">
        <v>257</v>
      </c>
      <c r="I199" t="str">
        <f t="shared" si="3"/>
        <v>SANFRA FOOD &amp; CATERING, S.R.L.</v>
      </c>
    </row>
    <row r="200" spans="6:9" x14ac:dyDescent="0.25">
      <c r="F200" s="2" t="s">
        <v>257</v>
      </c>
      <c r="I200" t="str">
        <f t="shared" si="3"/>
        <v>SANFRA FOOD &amp; CATERING, S.R.L.</v>
      </c>
    </row>
    <row r="201" spans="6:9" x14ac:dyDescent="0.25">
      <c r="F201" s="2" t="s">
        <v>257</v>
      </c>
      <c r="I201" t="str">
        <f t="shared" si="3"/>
        <v>SANFRA FOOD &amp; CATERING, S.R.L.</v>
      </c>
    </row>
    <row r="202" spans="6:9" x14ac:dyDescent="0.25">
      <c r="F202" s="2" t="s">
        <v>257</v>
      </c>
      <c r="I202" t="str">
        <f t="shared" si="3"/>
        <v>SANFRA FOOD &amp; CATERING, S.R.L.</v>
      </c>
    </row>
    <row r="203" spans="6:9" x14ac:dyDescent="0.25">
      <c r="F203" s="2" t="s">
        <v>258</v>
      </c>
      <c r="I203" t="str">
        <f t="shared" si="3"/>
        <v>JUÑAÑO SERVICIOS &amp; EVENTOS, SRL</v>
      </c>
    </row>
    <row r="204" spans="6:9" x14ac:dyDescent="0.25">
      <c r="F204" s="2" t="s">
        <v>259</v>
      </c>
      <c r="I204" t="str">
        <f t="shared" si="3"/>
        <v>AUGUSTOS DS, SRL</v>
      </c>
    </row>
    <row r="205" spans="6:9" x14ac:dyDescent="0.25">
      <c r="F205" s="2" t="s">
        <v>260</v>
      </c>
      <c r="I205" t="str">
        <f t="shared" si="3"/>
        <v>JUSTIN NOLASCO COCINA GOURMET, SRL</v>
      </c>
    </row>
    <row r="206" spans="6:9" x14ac:dyDescent="0.25">
      <c r="F206" s="2" t="s">
        <v>260</v>
      </c>
      <c r="I206" t="str">
        <f t="shared" si="3"/>
        <v>JUSTIN NOLASCO COCINA GOURMET, SRL</v>
      </c>
    </row>
    <row r="207" spans="6:9" x14ac:dyDescent="0.25">
      <c r="F207" s="2" t="s">
        <v>261</v>
      </c>
      <c r="I207" t="str">
        <f t="shared" si="3"/>
        <v>DELICIA¿S PEÑA RODRIGUEZ, SRL</v>
      </c>
    </row>
    <row r="208" spans="6:9" x14ac:dyDescent="0.25">
      <c r="F208" s="2" t="s">
        <v>262</v>
      </c>
      <c r="I208" t="str">
        <f t="shared" si="3"/>
        <v>VIBRANZA VARIEDADES Y EVENTS, S.R.L</v>
      </c>
    </row>
    <row r="209" spans="6:9" x14ac:dyDescent="0.25">
      <c r="F209" s="2" t="s">
        <v>262</v>
      </c>
      <c r="I209" t="str">
        <f t="shared" si="3"/>
        <v>VIBRANZA VARIEDADES Y EVENTS, S.R.L</v>
      </c>
    </row>
    <row r="210" spans="6:9" x14ac:dyDescent="0.25">
      <c r="F210" s="2" t="s">
        <v>262</v>
      </c>
      <c r="I210" t="str">
        <f t="shared" si="3"/>
        <v>VIBRANZA VARIEDADES Y EVENTS, S.R.L</v>
      </c>
    </row>
    <row r="211" spans="6:9" x14ac:dyDescent="0.25">
      <c r="F211" s="2" t="s">
        <v>85</v>
      </c>
      <c r="I211" t="str">
        <f t="shared" si="3"/>
        <v>FRANCHESKA MARTINEZ RAMON</v>
      </c>
    </row>
    <row r="212" spans="6:9" x14ac:dyDescent="0.25">
      <c r="F212" s="2" t="s">
        <v>86</v>
      </c>
      <c r="I212" t="str">
        <f t="shared" si="3"/>
        <v>ELDRY KAMILLE BELTRE RAMIREZ</v>
      </c>
    </row>
    <row r="213" spans="6:9" x14ac:dyDescent="0.25">
      <c r="F213" s="2" t="s">
        <v>263</v>
      </c>
      <c r="I213" t="str">
        <f t="shared" si="3"/>
        <v>MERCATODO, SAS</v>
      </c>
    </row>
    <row r="214" spans="6:9" x14ac:dyDescent="0.25">
      <c r="F214" s="2" t="s">
        <v>264</v>
      </c>
      <c r="I214" t="str">
        <f t="shared" si="3"/>
        <v>ESTRELLA ROJA, SRL</v>
      </c>
    </row>
    <row r="215" spans="6:9" x14ac:dyDescent="0.25">
      <c r="F215" s="2" t="s">
        <v>264</v>
      </c>
      <c r="I215" t="str">
        <f t="shared" si="3"/>
        <v>ESTRELLA ROJA, SRL</v>
      </c>
    </row>
    <row r="216" spans="6:9" x14ac:dyDescent="0.25">
      <c r="F216" s="2" t="s">
        <v>265</v>
      </c>
      <c r="I216" t="str">
        <f t="shared" si="3"/>
        <v>INVERSIONES REINY, SRL</v>
      </c>
    </row>
    <row r="217" spans="6:9" x14ac:dyDescent="0.25">
      <c r="F217" s="2" t="s">
        <v>266</v>
      </c>
      <c r="I217" t="str">
        <f t="shared" si="3"/>
        <v>LOLA 5 MULTISERVICES, SRL</v>
      </c>
    </row>
    <row r="218" spans="6:9" x14ac:dyDescent="0.25">
      <c r="F218" s="2" t="s">
        <v>267</v>
      </c>
      <c r="I218" t="str">
        <f t="shared" si="3"/>
        <v>ANTHURIANA DOMINICANA, SRL</v>
      </c>
    </row>
    <row r="219" spans="6:9" x14ac:dyDescent="0.25">
      <c r="F219" s="2" t="s">
        <v>267</v>
      </c>
      <c r="I219" t="str">
        <f t="shared" si="3"/>
        <v>ANTHURIANA DOMINICANA, SRL</v>
      </c>
    </row>
    <row r="220" spans="6:9" x14ac:dyDescent="0.25">
      <c r="F220" s="2" t="s">
        <v>267</v>
      </c>
      <c r="I220" t="str">
        <f t="shared" si="3"/>
        <v>ANTHURIANA DOMINICANA, SRL</v>
      </c>
    </row>
    <row r="221" spans="6:9" x14ac:dyDescent="0.25">
      <c r="F221" s="2" t="s">
        <v>268</v>
      </c>
      <c r="I221" t="str">
        <f t="shared" si="3"/>
        <v>FLORISTERÍA ZUNIFLOR, SRL</v>
      </c>
    </row>
    <row r="222" spans="6:9" x14ac:dyDescent="0.25">
      <c r="F222" s="2" t="s">
        <v>269</v>
      </c>
      <c r="I222" t="str">
        <f t="shared" si="3"/>
        <v>FIS SOLUCIONES SRL</v>
      </c>
    </row>
    <row r="223" spans="6:9" x14ac:dyDescent="0.25">
      <c r="F223" s="2" t="s">
        <v>88</v>
      </c>
      <c r="I223" t="str">
        <f t="shared" si="3"/>
        <v>MARIA VIRGEN RAMOS DE HENRIQUEZ</v>
      </c>
    </row>
    <row r="224" spans="6:9" x14ac:dyDescent="0.25">
      <c r="F224" s="2" t="s">
        <v>270</v>
      </c>
      <c r="I224" t="str">
        <f t="shared" si="3"/>
        <v>INTERDECO, SRL</v>
      </c>
    </row>
    <row r="225" spans="6:9" x14ac:dyDescent="0.25">
      <c r="F225" s="2" t="s">
        <v>271</v>
      </c>
      <c r="I225" t="str">
        <f t="shared" si="3"/>
        <v>MARGARITA MEDINA TALLER MANOS CREATIVAS, SRL</v>
      </c>
    </row>
    <row r="226" spans="6:9" x14ac:dyDescent="0.25">
      <c r="F226" s="2" t="s">
        <v>271</v>
      </c>
      <c r="I226" t="str">
        <f t="shared" si="3"/>
        <v>MARGARITA MEDINA TALLER MANOS CREATIVAS, SRL</v>
      </c>
    </row>
    <row r="227" spans="6:9" x14ac:dyDescent="0.25">
      <c r="F227" s="2" t="s">
        <v>272</v>
      </c>
      <c r="I227" t="str">
        <f t="shared" si="3"/>
        <v>THARIMZA BUSINESS GROUP, SRL</v>
      </c>
    </row>
    <row r="228" spans="6:9" x14ac:dyDescent="0.25">
      <c r="F228" s="2" t="s">
        <v>273</v>
      </c>
      <c r="I228" t="str">
        <f t="shared" si="3"/>
        <v>MELKIS DÍAZ BRIDAL BOUTIQUE, SRL</v>
      </c>
    </row>
    <row r="229" spans="6:9" x14ac:dyDescent="0.25">
      <c r="F229" s="2" t="s">
        <v>274</v>
      </c>
      <c r="I229" t="str">
        <f t="shared" si="3"/>
        <v>XAVSHA MULTISERVICES, SRL</v>
      </c>
    </row>
    <row r="230" spans="6:9" x14ac:dyDescent="0.25">
      <c r="F230" s="2" t="s">
        <v>275</v>
      </c>
      <c r="I230" t="str">
        <f t="shared" si="3"/>
        <v>SUPLIDORES DE INSUMOS MÚLTIPLES SUPLIMUL SRL</v>
      </c>
    </row>
    <row r="231" spans="6:9" x14ac:dyDescent="0.25">
      <c r="F231" s="2" t="s">
        <v>276</v>
      </c>
      <c r="I231" t="str">
        <f t="shared" si="3"/>
        <v>COMERCIAL YAELYS, SRL</v>
      </c>
    </row>
    <row r="232" spans="6:9" x14ac:dyDescent="0.25">
      <c r="F232" s="2" t="s">
        <v>103</v>
      </c>
      <c r="I232" t="str">
        <f t="shared" si="3"/>
        <v>COMERCIAL UP, SRL</v>
      </c>
    </row>
    <row r="233" spans="6:9" x14ac:dyDescent="0.25">
      <c r="F233" s="2" t="s">
        <v>105</v>
      </c>
      <c r="I233" t="str">
        <f t="shared" si="3"/>
        <v>SUFERDOM, SRL</v>
      </c>
    </row>
    <row r="234" spans="6:9" x14ac:dyDescent="0.25">
      <c r="F234" s="2" t="s">
        <v>92</v>
      </c>
      <c r="I234" t="str">
        <f t="shared" si="3"/>
        <v>CORAMCA, SRL</v>
      </c>
    </row>
    <row r="235" spans="6:9" x14ac:dyDescent="0.25">
      <c r="F235" s="2" t="s">
        <v>276</v>
      </c>
      <c r="I235" t="str">
        <f t="shared" si="3"/>
        <v>COMERCIAL YAELYS, SRL</v>
      </c>
    </row>
    <row r="236" spans="6:9" x14ac:dyDescent="0.25">
      <c r="F236" s="2" t="s">
        <v>108</v>
      </c>
      <c r="I236" t="str">
        <f t="shared" si="3"/>
        <v>GARENA, SRL</v>
      </c>
    </row>
    <row r="237" spans="6:9" x14ac:dyDescent="0.25">
      <c r="F237" s="2" t="s">
        <v>110</v>
      </c>
      <c r="I237" t="str">
        <f t="shared" si="3"/>
        <v>ALLINONESUPPLY, SRL</v>
      </c>
    </row>
    <row r="238" spans="6:9" x14ac:dyDescent="0.25">
      <c r="F238" s="2" t="s">
        <v>275</v>
      </c>
      <c r="I238" t="str">
        <f t="shared" si="3"/>
        <v>SUPLIDORES DE INSUMOS MÚLTIPLES SUPLIMUL SRL</v>
      </c>
    </row>
    <row r="239" spans="6:9" x14ac:dyDescent="0.25">
      <c r="F239" s="2" t="s">
        <v>275</v>
      </c>
      <c r="I239" t="str">
        <f t="shared" si="3"/>
        <v>SUPLIDORES DE INSUMOS MÚLTIPLES SUPLIMUL SRL</v>
      </c>
    </row>
    <row r="240" spans="6:9" x14ac:dyDescent="0.25">
      <c r="F240" s="2" t="s">
        <v>112</v>
      </c>
      <c r="I240" t="str">
        <f t="shared" si="3"/>
        <v>PROMO NATIONAL, SRL</v>
      </c>
    </row>
    <row r="241" spans="6:9" x14ac:dyDescent="0.25">
      <c r="F241" s="2" t="s">
        <v>114</v>
      </c>
      <c r="I241" t="str">
        <f t="shared" si="3"/>
        <v>SIMPAPEL, SRL</v>
      </c>
    </row>
    <row r="242" spans="6:9" x14ac:dyDescent="0.25">
      <c r="F242" s="2" t="s">
        <v>116</v>
      </c>
      <c r="I242" t="str">
        <f t="shared" si="3"/>
        <v>CENTROXPERT STE, SRL</v>
      </c>
    </row>
    <row r="243" spans="6:9" x14ac:dyDescent="0.25">
      <c r="F243" s="2" t="s">
        <v>110</v>
      </c>
      <c r="I243" t="str">
        <f t="shared" si="3"/>
        <v>ALLINONESUPPLY, SRL</v>
      </c>
    </row>
    <row r="244" spans="6:9" x14ac:dyDescent="0.25">
      <c r="F244" s="2" t="s">
        <v>118</v>
      </c>
      <c r="I244" t="str">
        <f t="shared" si="3"/>
        <v>KHALICCO INVESTMENTS, SRL</v>
      </c>
    </row>
    <row r="245" spans="6:9" x14ac:dyDescent="0.25">
      <c r="F245" s="2" t="s">
        <v>103</v>
      </c>
      <c r="I245" t="str">
        <f t="shared" si="3"/>
        <v>COMERCIAL UP, SRL</v>
      </c>
    </row>
    <row r="246" spans="6:9" x14ac:dyDescent="0.25">
      <c r="F246" s="2" t="s">
        <v>105</v>
      </c>
      <c r="I246" t="str">
        <f t="shared" si="3"/>
        <v>SUFERDOM, SRL</v>
      </c>
    </row>
    <row r="247" spans="6:9" x14ac:dyDescent="0.25">
      <c r="F247" s="2" t="s">
        <v>221</v>
      </c>
      <c r="I247" t="str">
        <f t="shared" si="3"/>
        <v>MAGNA MOTORS, SA</v>
      </c>
    </row>
    <row r="248" spans="6:9" x14ac:dyDescent="0.25">
      <c r="F248" s="2" t="s">
        <v>120</v>
      </c>
      <c r="I248" t="str">
        <f t="shared" si="3"/>
        <v>AUTOCENTRO NAVARRO, SRL</v>
      </c>
    </row>
    <row r="249" spans="6:9" x14ac:dyDescent="0.25">
      <c r="F249" s="2" t="s">
        <v>103</v>
      </c>
      <c r="I249" t="str">
        <f t="shared" si="3"/>
        <v>COMERCIAL UP, SRL</v>
      </c>
    </row>
    <row r="250" spans="6:9" x14ac:dyDescent="0.25">
      <c r="F250" s="2" t="s">
        <v>121</v>
      </c>
      <c r="I250" t="str">
        <f t="shared" si="3"/>
        <v>JAZ INDUSTRIAL, SRL</v>
      </c>
    </row>
    <row r="251" spans="6:9" x14ac:dyDescent="0.25">
      <c r="F251" s="2" t="s">
        <v>121</v>
      </c>
      <c r="I251" t="str">
        <f t="shared" si="3"/>
        <v>JAZ INDUSTRIAL, SRL</v>
      </c>
    </row>
    <row r="252" spans="6:9" x14ac:dyDescent="0.25">
      <c r="F252" s="2" t="s">
        <v>105</v>
      </c>
      <c r="I252" t="str">
        <f t="shared" si="3"/>
        <v>SUFERDOM, SRL</v>
      </c>
    </row>
    <row r="253" spans="6:9" x14ac:dyDescent="0.25">
      <c r="F253" s="2" t="s">
        <v>103</v>
      </c>
      <c r="I253" t="str">
        <f t="shared" si="3"/>
        <v>COMERCIAL UP, SRL</v>
      </c>
    </row>
    <row r="254" spans="6:9" x14ac:dyDescent="0.25">
      <c r="F254" s="2" t="s">
        <v>121</v>
      </c>
      <c r="I254" t="str">
        <f t="shared" si="3"/>
        <v>JAZ INDUSTRIAL, SRL</v>
      </c>
    </row>
    <row r="255" spans="6:9" x14ac:dyDescent="0.25">
      <c r="F255" s="2" t="s">
        <v>93</v>
      </c>
      <c r="I255" t="str">
        <f t="shared" si="3"/>
        <v>MULTIGRABADO SRL</v>
      </c>
    </row>
    <row r="256" spans="6:9" x14ac:dyDescent="0.25">
      <c r="F256" s="2" t="s">
        <v>93</v>
      </c>
      <c r="I256" t="str">
        <f t="shared" si="3"/>
        <v>MULTIGRABADO SRL</v>
      </c>
    </row>
    <row r="257" spans="6:9" ht="24.75" x14ac:dyDescent="0.25">
      <c r="F257" s="3" t="s">
        <v>94</v>
      </c>
      <c r="I257" t="str">
        <f t="shared" si="3"/>
        <v>ASOCIACION DE MUJERES UNIDAS PARA EL PROGRESO DE SAN CRIST</v>
      </c>
    </row>
    <row r="258" spans="6:9" x14ac:dyDescent="0.25">
      <c r="F258" s="3" t="s">
        <v>277</v>
      </c>
      <c r="I258" t="str">
        <f t="shared" si="3"/>
        <v>MUEBLES OMAR, SA</v>
      </c>
    </row>
    <row r="259" spans="6:9" x14ac:dyDescent="0.25">
      <c r="F259" s="3" t="s">
        <v>277</v>
      </c>
      <c r="I259" t="str">
        <f t="shared" si="3"/>
        <v>MUEBLES OMAR, SA</v>
      </c>
    </row>
    <row r="260" spans="6:9" x14ac:dyDescent="0.25">
      <c r="F260" s="3" t="s">
        <v>95</v>
      </c>
      <c r="I260" t="str">
        <f t="shared" ref="I260:I280" si="4">UPPER(F260)</f>
        <v>ACTUALIDADES V D SRL</v>
      </c>
    </row>
    <row r="261" spans="6:9" x14ac:dyDescent="0.25">
      <c r="F261" s="3" t="s">
        <v>128</v>
      </c>
      <c r="I261" t="str">
        <f t="shared" si="4"/>
        <v>OFICINA UNIVERSAL, SA</v>
      </c>
    </row>
    <row r="262" spans="6:9" x14ac:dyDescent="0.25">
      <c r="F262" s="3" t="s">
        <v>130</v>
      </c>
      <c r="I262" t="str">
        <f t="shared" si="4"/>
        <v>CECOMSA, SRL</v>
      </c>
    </row>
    <row r="263" spans="6:9" x14ac:dyDescent="0.25">
      <c r="F263" s="3" t="s">
        <v>96</v>
      </c>
      <c r="I263" t="str">
        <f t="shared" si="4"/>
        <v>MDL ALTEKNATIVA TECH, SRL</v>
      </c>
    </row>
    <row r="264" spans="6:9" x14ac:dyDescent="0.25">
      <c r="F264" s="3" t="s">
        <v>116</v>
      </c>
      <c r="I264" t="str">
        <f t="shared" si="4"/>
        <v>CENTROXPERT STE, SRL</v>
      </c>
    </row>
    <row r="265" spans="6:9" x14ac:dyDescent="0.25">
      <c r="F265" s="2" t="s">
        <v>95</v>
      </c>
      <c r="I265" t="str">
        <f t="shared" si="4"/>
        <v>ACTUALIDADES V D SRL</v>
      </c>
    </row>
    <row r="266" spans="6:9" x14ac:dyDescent="0.25">
      <c r="F266" s="2" t="s">
        <v>135</v>
      </c>
      <c r="I266" t="str">
        <f t="shared" si="4"/>
        <v>MUNDO INDUSTRIAL, SRL</v>
      </c>
    </row>
    <row r="267" spans="6:9" x14ac:dyDescent="0.25">
      <c r="F267" s="2" t="s">
        <v>105</v>
      </c>
      <c r="I267" t="str">
        <f t="shared" si="4"/>
        <v>SUFERDOM, SRL</v>
      </c>
    </row>
    <row r="268" spans="6:9" x14ac:dyDescent="0.25">
      <c r="F268" s="2" t="s">
        <v>135</v>
      </c>
      <c r="I268" t="str">
        <f t="shared" si="4"/>
        <v>MUNDO INDUSTRIAL, SRL</v>
      </c>
    </row>
    <row r="269" spans="6:9" x14ac:dyDescent="0.25">
      <c r="F269" s="2" t="s">
        <v>130</v>
      </c>
      <c r="I269" t="str">
        <f t="shared" si="4"/>
        <v>CECOMSA, SRL</v>
      </c>
    </row>
    <row r="270" spans="6:9" x14ac:dyDescent="0.25">
      <c r="F270" s="2" t="s">
        <v>103</v>
      </c>
      <c r="I270" t="str">
        <f t="shared" si="4"/>
        <v>COMERCIAL UP, SRL</v>
      </c>
    </row>
    <row r="271" spans="6:9" x14ac:dyDescent="0.25">
      <c r="F271" s="2" t="s">
        <v>138</v>
      </c>
      <c r="I271" t="str">
        <f t="shared" si="4"/>
        <v>EMPRESAS INTEGRADAS, SAS</v>
      </c>
    </row>
    <row r="272" spans="6:9" x14ac:dyDescent="0.25">
      <c r="F272" s="2" t="s">
        <v>95</v>
      </c>
      <c r="I272" t="str">
        <f t="shared" si="4"/>
        <v>ACTUALIDADES V D SRL</v>
      </c>
    </row>
    <row r="273" spans="6:9" x14ac:dyDescent="0.25">
      <c r="F273" s="2" t="s">
        <v>140</v>
      </c>
      <c r="I273" t="str">
        <f t="shared" si="4"/>
        <v>REFRICENTRO RUBIERA, SRL</v>
      </c>
    </row>
    <row r="274" spans="6:9" x14ac:dyDescent="0.25">
      <c r="F274" s="2" t="s">
        <v>130</v>
      </c>
      <c r="I274" t="str">
        <f t="shared" si="4"/>
        <v>CECOMSA, SRL</v>
      </c>
    </row>
    <row r="275" spans="6:9" x14ac:dyDescent="0.25">
      <c r="F275" s="2" t="s">
        <v>142</v>
      </c>
      <c r="I275" t="str">
        <f t="shared" si="4"/>
        <v>SOFTEM, SRL</v>
      </c>
    </row>
    <row r="276" spans="6:9" x14ac:dyDescent="0.25">
      <c r="F276" s="2" t="s">
        <v>143</v>
      </c>
      <c r="I276" t="str">
        <f t="shared" si="4"/>
        <v>ENMARCADOS PF SRL</v>
      </c>
    </row>
    <row r="277" spans="6:9" x14ac:dyDescent="0.25">
      <c r="F277" s="2" t="s">
        <v>97</v>
      </c>
      <c r="I277" t="str">
        <f t="shared" si="4"/>
        <v>SILVIO JOSE PEREZ VALDEZ</v>
      </c>
    </row>
    <row r="278" spans="6:9" x14ac:dyDescent="0.25">
      <c r="F278" s="2" t="s">
        <v>146</v>
      </c>
      <c r="I278" t="str">
        <f t="shared" si="4"/>
        <v>TORCONS, SRL</v>
      </c>
    </row>
    <row r="279" spans="6:9" x14ac:dyDescent="0.25">
      <c r="F279" s="2" t="s">
        <v>147</v>
      </c>
      <c r="I279" t="str">
        <f t="shared" si="4"/>
        <v>TEQTOPLAN ARQUITECTURA Y PLANIFICACIÓN, SRL</v>
      </c>
    </row>
    <row r="280" spans="6:9" x14ac:dyDescent="0.25">
      <c r="F280" s="2" t="s">
        <v>149</v>
      </c>
      <c r="I280" t="str">
        <f t="shared" si="4"/>
        <v>ESPINAL MEDINA INGENIEROS, SRL</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Hoja1</vt:lpstr>
      <vt:lpstr>Hoja3</vt:lpstr>
      <vt:lpstr>Hoja1!Área_de_impresión</vt:lpstr>
      <vt:lpstr>Hoja1!Títulos_a_imprimir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Luisa Ariza</dc:creator>
  <cp:keywords/>
  <dc:description/>
  <cp:lastModifiedBy>Ivelisse Vargas</cp:lastModifiedBy>
  <cp:revision/>
  <cp:lastPrinted>2024-02-20T13:44:08Z</cp:lastPrinted>
  <dcterms:created xsi:type="dcterms:W3CDTF">2023-04-05T14:44:20Z</dcterms:created>
  <dcterms:modified xsi:type="dcterms:W3CDTF">2024-02-20T19:08:03Z</dcterms:modified>
  <cp:category/>
  <cp:contentStatus/>
</cp:coreProperties>
</file>