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"/>
    </mc:Choice>
  </mc:AlternateContent>
  <xr:revisionPtr revIDLastSave="0" documentId="8_{D5DEE468-CAA4-448D-B4EA-4B8966CE28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 hidden="1">Hoja1!$A$4:$F$120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9" i="1"/>
  <c r="F40" i="1"/>
  <c r="F38" i="1"/>
  <c r="F41" i="1"/>
  <c r="F37" i="1"/>
  <c r="F36" i="1"/>
  <c r="F35" i="1"/>
  <c r="F34" i="1"/>
  <c r="F33" i="1"/>
  <c r="F32" i="1"/>
  <c r="F31" i="1"/>
  <c r="F30" i="1"/>
  <c r="F29" i="1"/>
  <c r="F28" i="1"/>
  <c r="F27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123" i="1" l="1"/>
</calcChain>
</file>

<file path=xl/sharedStrings.xml><?xml version="1.0" encoding="utf-8"?>
<sst xmlns="http://schemas.openxmlformats.org/spreadsheetml/2006/main" count="127" uniqueCount="127">
  <si>
    <t>CODIGO</t>
  </si>
  <si>
    <t>FECHA DE ADQUISICION/Registro</t>
  </si>
  <si>
    <t>EXISTENCIA</t>
  </si>
  <si>
    <t>DESCRIPCION</t>
  </si>
  <si>
    <t>PRECIO U.</t>
  </si>
  <si>
    <t>TOTAL RD$</t>
  </si>
  <si>
    <t>RESMA DE PAPEL BOND 8 1/2 X 11</t>
  </si>
  <si>
    <t>SEPARADORES DE CARPETA 8 1/2 X 14</t>
  </si>
  <si>
    <t xml:space="preserve">GRAPADORA </t>
  </si>
  <si>
    <t>FOLDER 8 1/2X11</t>
  </si>
  <si>
    <t>RESMA DE PAPEL 8 1/2 X 14</t>
  </si>
  <si>
    <t>POSTIN MEDIANO</t>
  </si>
  <si>
    <t>POSTIN 2X3</t>
  </si>
  <si>
    <t>CORRECTOR</t>
  </si>
  <si>
    <t>BOLIGRAFO AZUL</t>
  </si>
  <si>
    <t>RESALTADOR</t>
  </si>
  <si>
    <t>GRAPAS</t>
  </si>
  <si>
    <t>GOMITA</t>
  </si>
  <si>
    <t>LIBRETAS RAYADAS 5X8 (PEQUEÑA)</t>
  </si>
  <si>
    <t>LAPIZ CARBON</t>
  </si>
  <si>
    <t>PERFORADORAS 3 HOYOS</t>
  </si>
  <si>
    <t>TABLA C/GANCHO 8 1/2 X 11</t>
  </si>
  <si>
    <t>BOLIGRAGO NEGRO</t>
  </si>
  <si>
    <t>CLIP GRANDE</t>
  </si>
  <si>
    <t>CLIP PEQUEÑO (CAJA)</t>
  </si>
  <si>
    <t>SACA GRAPA</t>
  </si>
  <si>
    <t>MARCADORES</t>
  </si>
  <si>
    <t>SOBRE PAPEL HILO CON LOGO</t>
  </si>
  <si>
    <t>SOBRE BLANCO CON LOGO</t>
  </si>
  <si>
    <t>RESMA DE PAPEL BOND CON LOGO 8 1/2 X 11</t>
  </si>
  <si>
    <t>RESMA DE PAPEL TIMBRADO HILO B. 8 1/2 X 11</t>
  </si>
  <si>
    <t>TINTA GOTERO AZUL</t>
  </si>
  <si>
    <t>BANDEJAS DE ESCRITORIO EN METAL 2 NIVELES</t>
  </si>
  <si>
    <t>PAPEL SUMADORA</t>
  </si>
  <si>
    <t>HOJAS DE PAPELOGRAFOS</t>
  </si>
  <si>
    <t>LABERLS PARA FOLDERS</t>
  </si>
  <si>
    <t>RESMA DE PAPEL BOND DE COLOR 8 1/2 X 11</t>
  </si>
  <si>
    <t>PAQUETE DE CRAYOLA DE CERA CRUESA 12/1</t>
  </si>
  <si>
    <t>PAPEL DE CONTRUCCION 48/1</t>
  </si>
  <si>
    <t>PAPEL CREPE DIFERENTES COLORES</t>
  </si>
  <si>
    <t>CARTULINA 18X24</t>
  </si>
  <si>
    <t>CINTA DE DISPENSADOR</t>
  </si>
  <si>
    <t>SACAPUNTA</t>
  </si>
  <si>
    <t>SOBRES DE CARTAS NO.10</t>
  </si>
  <si>
    <t>CAJA DE PENDAFLEX 8 1/2 X 14</t>
  </si>
  <si>
    <t>TONER HP 305A (CE 410A)</t>
  </si>
  <si>
    <t>TONER HP 305A ( CE 411A)</t>
  </si>
  <si>
    <t>TONER HP 305A (CE 412A)</t>
  </si>
  <si>
    <t>TONER HP 305A ( CE 413A)</t>
  </si>
  <si>
    <t>TONER HP 212A (W2120A)</t>
  </si>
  <si>
    <t>TONER HP 212A (W2121A)</t>
  </si>
  <si>
    <t>TONER HP 212A (W2122A)</t>
  </si>
  <si>
    <t>TONER HP 212A (W2123A)</t>
  </si>
  <si>
    <t>TONER HP CF210A (131A)</t>
  </si>
  <si>
    <t>TONER HP CF211A (131A)</t>
  </si>
  <si>
    <t>TONER HP CF212A (131A)</t>
  </si>
  <si>
    <t>TONER HP CF213A (131A)</t>
  </si>
  <si>
    <t>TONER HP CE 285A (85A)</t>
  </si>
  <si>
    <t>TONER HP 414A (W2020A)</t>
  </si>
  <si>
    <t>TONER HP 414A (W2021A)</t>
  </si>
  <si>
    <t>TONER HP 414A (W2022A)</t>
  </si>
  <si>
    <t>TONER HP 414A (W2023A)</t>
  </si>
  <si>
    <t>TONER HP CF400A (201A)</t>
  </si>
  <si>
    <t>TONER HP CF401A (201A)</t>
  </si>
  <si>
    <t>TONER HP CF402A (201A)</t>
  </si>
  <si>
    <t>TONER HP CF403A (201A)</t>
  </si>
  <si>
    <t>TONER HP 217A (17A)</t>
  </si>
  <si>
    <t>TONER HP CE278A (78A)</t>
  </si>
  <si>
    <t>TONER HP CF226A (26A)</t>
  </si>
  <si>
    <t>TONER HP 206A (W2110A)</t>
  </si>
  <si>
    <t>TONER HP 206A (W2111)</t>
  </si>
  <si>
    <t>TONER HP 206A (W2112A)</t>
  </si>
  <si>
    <t>TONER HP 206A (W2113A)</t>
  </si>
  <si>
    <t>TONER HP 35A</t>
  </si>
  <si>
    <t>TONER HP 05A</t>
  </si>
  <si>
    <t>TONER HP 280A (80A)</t>
  </si>
  <si>
    <t>TONER HP 279A (79A)</t>
  </si>
  <si>
    <t>TONER HP CB540A (125A)</t>
  </si>
  <si>
    <t>TONER HP CB541A (125A)</t>
  </si>
  <si>
    <t>TONER HP CB542A (125A)</t>
  </si>
  <si>
    <t>TONER HP CB543A (125A)</t>
  </si>
  <si>
    <t>TONER HP CF283A (83A)</t>
  </si>
  <si>
    <t>TONER TOSHIBA T-3508</t>
  </si>
  <si>
    <t>TONER TOSHIBA T-4530</t>
  </si>
  <si>
    <t>SACA PUNTA X-ACTO BOSTON ELECTRICO</t>
  </si>
  <si>
    <t>TIJERAS NEGRAS</t>
  </si>
  <si>
    <t>PEGAMENTO UHU GEL</t>
  </si>
  <si>
    <t>SILICON MEDIANO</t>
  </si>
  <si>
    <t>SOBRE MANILA 9 1/2 X 11</t>
  </si>
  <si>
    <t>LIBRO RECORD 300</t>
  </si>
  <si>
    <t>LIBRO RECOR 500</t>
  </si>
  <si>
    <t>PILA DURACEL AA</t>
  </si>
  <si>
    <t>PILA DURACEL AAA</t>
  </si>
  <si>
    <t>PILA DURACEL 9V</t>
  </si>
  <si>
    <t>CINTA ANCHA</t>
  </si>
  <si>
    <t>LIBRETA GRANDE</t>
  </si>
  <si>
    <t>PENDAFLEX 8 ½*11UNIDAD</t>
  </si>
  <si>
    <t>CARPETA BLANCA 3ARD #2</t>
  </si>
  <si>
    <t>CINTA ADHESIVA 2"*100MT</t>
  </si>
  <si>
    <t>BOLIGRAFOS  ONYX FINO</t>
  </si>
  <si>
    <t>ETIQUETAS IMPRESOR LASER 2*4</t>
  </si>
  <si>
    <t>CARPETA  3 HOYOS 2 PULGADAS</t>
  </si>
  <si>
    <t>CARPETA 3 HOYO 5 PULGADAS</t>
  </si>
  <si>
    <t>CD</t>
  </si>
  <si>
    <t>BANDEJAS DE ESCRITORIO PLASTICO</t>
  </si>
  <si>
    <t>PORTA LAPIZ PLASTICO</t>
  </si>
  <si>
    <t>PORTA REVISTA</t>
  </si>
  <si>
    <t>UHU EN PASTA</t>
  </si>
  <si>
    <t>GANCHOS BILLETEROS MEDIANOS</t>
  </si>
  <si>
    <t>PORTA CLIP</t>
  </si>
  <si>
    <t>CARPETA ACORDION</t>
  </si>
  <si>
    <t>BILLETERO PEQUEÑO</t>
  </si>
  <si>
    <t>BORRA</t>
  </si>
  <si>
    <t>CERA PARA CORTAR</t>
  </si>
  <si>
    <t>CINTA ADHESIVA FINA</t>
  </si>
  <si>
    <t>DISPENSADOR</t>
  </si>
  <si>
    <t>DVD</t>
  </si>
  <si>
    <t>FELPAS VERDE</t>
  </si>
  <si>
    <t>FELPHA AZUL</t>
  </si>
  <si>
    <t>FELPHA NEGRA</t>
  </si>
  <si>
    <t>FELPHA ROJA</t>
  </si>
  <si>
    <t>FOLDER 8 ½*13</t>
  </si>
  <si>
    <t>GANCHOS BILLETEROS  GRANDES UNIDAD</t>
  </si>
  <si>
    <t>RESMA DE PAPEL 8/1*13</t>
  </si>
  <si>
    <t>JUANA ESTHER MOTA</t>
  </si>
  <si>
    <t>ENCARGADA ALMACEN Y SUMINISTRO</t>
  </si>
  <si>
    <t>Bienes de consumo almacen Octubre,Noviembre Y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</si>
</sst>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[$$-540A]* #,##0.00_ ;_-[$$-540A]* \-#,##0.00\ ;_-[$$-540A]* &quot;-&quot;??_ ;_-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/>
    <xf numFmtId="164" fontId="1" fillId="0" borderId="1" xfId="0" applyNumberFormat="1" applyFont="1" applyBorder="1"/>
    <xf numFmtId="165" fontId="3" fillId="0" borderId="1" xfId="0" applyNumberFormat="1" applyFont="1" applyBorder="1"/>
    <xf numFmtId="0" fontId="4" fillId="0" borderId="0" xfId="0" applyFont="1"/>
    <xf numFmtId="0" fontId="3" fillId="2" borderId="1" xfId="0" applyFont="1" applyFill="1" applyBorder="1"/>
    <xf numFmtId="164" fontId="1" fillId="0" borderId="0" xfId="0" applyNumberFormat="1" applyFont="1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4" fontId="0" fillId="0" borderId="0" xfId="0" applyNumberFormat="1"/>
    <xf numFmtId="44" fontId="0" fillId="0" borderId="1" xfId="0" applyNumberForma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76200</xdr:rowOff>
    </xdr:from>
    <xdr:to>
      <xdr:col>3</xdr:col>
      <xdr:colOff>2343150</xdr:colOff>
      <xdr:row>0</xdr:row>
      <xdr:rowOff>1209675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76200"/>
          <a:ext cx="17430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9"/>
  <sheetViews>
    <sheetView tabSelected="1" topLeftCell="A63" zoomScaleNormal="100" workbookViewId="0">
      <selection activeCell="H117" sqref="H117"/>
    </sheetView>
  </sheetViews>
  <sheetFormatPr baseColWidth="10" defaultColWidth="11.42578125" defaultRowHeight="15" x14ac:dyDescent="0.25"/>
  <cols>
    <col min="2" max="2" width="30.140625" customWidth="1"/>
    <col min="3" max="3" width="14.7109375" style="18" customWidth="1"/>
    <col min="4" max="4" width="43" customWidth="1"/>
    <col min="5" max="5" width="13.85546875" customWidth="1"/>
    <col min="6" max="6" width="16.85546875" customWidth="1"/>
    <col min="7" max="7" width="12.5703125" bestFit="1" customWidth="1"/>
    <col min="8" max="8" width="18.5703125" customWidth="1"/>
  </cols>
  <sheetData>
    <row r="1" spans="1:7" ht="96" customHeight="1" x14ac:dyDescent="0.25"/>
    <row r="2" spans="1:7" ht="26.25" customHeight="1" x14ac:dyDescent="0.35">
      <c r="A2" s="16" t="s">
        <v>126</v>
      </c>
      <c r="B2" s="17"/>
      <c r="C2" s="17"/>
      <c r="D2" s="17"/>
      <c r="E2" s="17"/>
      <c r="F2" s="17"/>
    </row>
    <row r="4" spans="1:7" x14ac:dyDescent="0.25">
      <c r="A4" s="1" t="s">
        <v>0</v>
      </c>
      <c r="B4" s="1" t="s">
        <v>1</v>
      </c>
      <c r="C4" s="19" t="s">
        <v>2</v>
      </c>
      <c r="D4" s="1" t="s">
        <v>3</v>
      </c>
      <c r="E4" s="1" t="s">
        <v>4</v>
      </c>
      <c r="F4" s="1" t="s">
        <v>5</v>
      </c>
    </row>
    <row r="5" spans="1:7" x14ac:dyDescent="0.25">
      <c r="A5" s="3">
        <v>539</v>
      </c>
      <c r="B5" s="2">
        <v>45627</v>
      </c>
      <c r="C5" s="20">
        <v>0</v>
      </c>
      <c r="D5" s="3" t="s">
        <v>49</v>
      </c>
      <c r="E5" s="3">
        <v>8251.36</v>
      </c>
      <c r="F5" s="15">
        <f t="shared" ref="F5:F12" si="0">C5*E5</f>
        <v>0</v>
      </c>
    </row>
    <row r="6" spans="1:7" x14ac:dyDescent="0.25">
      <c r="A6" s="3">
        <v>538</v>
      </c>
      <c r="B6" s="2">
        <v>45627</v>
      </c>
      <c r="C6" s="20">
        <v>1</v>
      </c>
      <c r="D6" s="3" t="s">
        <v>50</v>
      </c>
      <c r="E6" s="3">
        <v>10337.540000000001</v>
      </c>
      <c r="F6" s="15">
        <f t="shared" si="0"/>
        <v>10337.540000000001</v>
      </c>
    </row>
    <row r="7" spans="1:7" x14ac:dyDescent="0.25">
      <c r="A7" s="3">
        <v>537</v>
      </c>
      <c r="B7" s="2">
        <v>45627</v>
      </c>
      <c r="C7" s="20">
        <v>1</v>
      </c>
      <c r="D7" s="3" t="s">
        <v>51</v>
      </c>
      <c r="E7" s="3">
        <v>10337.540000000001</v>
      </c>
      <c r="F7" s="15">
        <f t="shared" si="0"/>
        <v>10337.540000000001</v>
      </c>
    </row>
    <row r="8" spans="1:7" x14ac:dyDescent="0.25">
      <c r="A8" s="3">
        <v>536</v>
      </c>
      <c r="B8" s="2">
        <v>45627</v>
      </c>
      <c r="C8" s="20">
        <v>1</v>
      </c>
      <c r="D8" s="3" t="s">
        <v>52</v>
      </c>
      <c r="E8" s="3">
        <v>10337.540000000001</v>
      </c>
      <c r="F8" s="15">
        <f t="shared" si="0"/>
        <v>10337.540000000001</v>
      </c>
    </row>
    <row r="9" spans="1:7" x14ac:dyDescent="0.25">
      <c r="A9" s="3">
        <v>487</v>
      </c>
      <c r="B9" s="2">
        <v>45611</v>
      </c>
      <c r="C9" s="20">
        <v>1</v>
      </c>
      <c r="D9" s="3" t="s">
        <v>69</v>
      </c>
      <c r="E9" s="3">
        <v>3176.13</v>
      </c>
      <c r="F9" s="15">
        <f t="shared" si="0"/>
        <v>3176.13</v>
      </c>
    </row>
    <row r="10" spans="1:7" x14ac:dyDescent="0.25">
      <c r="A10" s="3">
        <v>488</v>
      </c>
      <c r="B10" s="2">
        <v>45611</v>
      </c>
      <c r="C10" s="20">
        <v>0</v>
      </c>
      <c r="D10" s="3" t="s">
        <v>70</v>
      </c>
      <c r="E10" s="3">
        <v>3716.3</v>
      </c>
      <c r="F10" s="15">
        <f t="shared" si="0"/>
        <v>0</v>
      </c>
    </row>
    <row r="11" spans="1:7" x14ac:dyDescent="0.25">
      <c r="A11" s="3">
        <v>489</v>
      </c>
      <c r="B11" s="2">
        <v>45611</v>
      </c>
      <c r="C11" s="20">
        <v>1</v>
      </c>
      <c r="D11" s="3" t="s">
        <v>71</v>
      </c>
      <c r="E11" s="3">
        <v>3716.3</v>
      </c>
      <c r="F11" s="15">
        <f t="shared" si="0"/>
        <v>3716.3</v>
      </c>
    </row>
    <row r="12" spans="1:7" x14ac:dyDescent="0.25">
      <c r="A12" s="3">
        <v>490</v>
      </c>
      <c r="B12" s="2">
        <v>45611</v>
      </c>
      <c r="C12" s="20">
        <v>1</v>
      </c>
      <c r="D12" s="3" t="s">
        <v>72</v>
      </c>
      <c r="E12" s="3">
        <v>3716.3</v>
      </c>
      <c r="F12" s="15">
        <f t="shared" si="0"/>
        <v>3716.3</v>
      </c>
    </row>
    <row r="13" spans="1:7" x14ac:dyDescent="0.25">
      <c r="A13" s="3">
        <v>543</v>
      </c>
      <c r="B13" s="12">
        <v>45587</v>
      </c>
      <c r="C13" s="21">
        <v>9</v>
      </c>
      <c r="D13" s="3" t="s">
        <v>45</v>
      </c>
      <c r="E13" s="4">
        <v>4622.63</v>
      </c>
      <c r="F13" s="4">
        <f t="shared" ref="F13:F26" si="1">C13*E13</f>
        <v>41603.67</v>
      </c>
      <c r="G13" s="14"/>
    </row>
    <row r="14" spans="1:7" x14ac:dyDescent="0.25">
      <c r="A14" s="3">
        <v>542</v>
      </c>
      <c r="B14" s="12">
        <v>45587</v>
      </c>
      <c r="C14" s="21">
        <v>4</v>
      </c>
      <c r="D14" s="3" t="s">
        <v>46</v>
      </c>
      <c r="E14" s="4">
        <v>6585.2</v>
      </c>
      <c r="F14" s="4">
        <f t="shared" si="1"/>
        <v>26340.799999999999</v>
      </c>
    </row>
    <row r="15" spans="1:7" x14ac:dyDescent="0.25">
      <c r="A15" s="3">
        <v>541</v>
      </c>
      <c r="B15" s="12">
        <v>45587</v>
      </c>
      <c r="C15" s="21">
        <v>5</v>
      </c>
      <c r="D15" s="3" t="s">
        <v>47</v>
      </c>
      <c r="E15" s="4">
        <v>6585.2</v>
      </c>
      <c r="F15" s="4">
        <f t="shared" si="1"/>
        <v>32926</v>
      </c>
    </row>
    <row r="16" spans="1:7" x14ac:dyDescent="0.25">
      <c r="A16" s="3">
        <v>540</v>
      </c>
      <c r="B16" s="12">
        <v>45587</v>
      </c>
      <c r="C16" s="21">
        <v>4</v>
      </c>
      <c r="D16" s="3" t="s">
        <v>48</v>
      </c>
      <c r="E16" s="4">
        <v>6585.2</v>
      </c>
      <c r="F16" s="4">
        <f t="shared" si="1"/>
        <v>26340.799999999999</v>
      </c>
    </row>
    <row r="17" spans="1:6" x14ac:dyDescent="0.25">
      <c r="A17" s="3">
        <v>484</v>
      </c>
      <c r="B17" s="12">
        <v>45587</v>
      </c>
      <c r="C17" s="21">
        <v>3</v>
      </c>
      <c r="D17" s="3" t="s">
        <v>66</v>
      </c>
      <c r="E17" s="4">
        <v>3352.12</v>
      </c>
      <c r="F17" s="4">
        <f t="shared" si="1"/>
        <v>10056.36</v>
      </c>
    </row>
    <row r="18" spans="1:6" x14ac:dyDescent="0.25">
      <c r="A18" s="3">
        <v>349</v>
      </c>
      <c r="B18" s="12">
        <v>45551</v>
      </c>
      <c r="C18" s="21">
        <v>7</v>
      </c>
      <c r="D18" s="3" t="s">
        <v>67</v>
      </c>
      <c r="E18" s="4">
        <v>4326.8599999999997</v>
      </c>
      <c r="F18" s="4">
        <f t="shared" si="1"/>
        <v>30288.019999999997</v>
      </c>
    </row>
    <row r="19" spans="1:6" x14ac:dyDescent="0.25">
      <c r="A19" s="3">
        <v>519</v>
      </c>
      <c r="B19" s="12">
        <v>45457</v>
      </c>
      <c r="C19" s="21">
        <v>88</v>
      </c>
      <c r="D19" s="6" t="s">
        <v>6</v>
      </c>
      <c r="E19" s="8">
        <v>285</v>
      </c>
      <c r="F19" s="8">
        <f t="shared" si="1"/>
        <v>25080</v>
      </c>
    </row>
    <row r="20" spans="1:6" x14ac:dyDescent="0.25">
      <c r="A20" s="3">
        <v>464</v>
      </c>
      <c r="B20" s="12">
        <v>45457</v>
      </c>
      <c r="C20" s="21">
        <v>0</v>
      </c>
      <c r="D20" s="10" t="s">
        <v>27</v>
      </c>
      <c r="E20" s="8">
        <v>10</v>
      </c>
      <c r="F20" s="8">
        <f t="shared" si="1"/>
        <v>0</v>
      </c>
    </row>
    <row r="21" spans="1:6" x14ac:dyDescent="0.25">
      <c r="A21" s="3">
        <v>463</v>
      </c>
      <c r="B21" s="12">
        <v>45457</v>
      </c>
      <c r="C21" s="21">
        <v>298</v>
      </c>
      <c r="D21" s="10" t="s">
        <v>28</v>
      </c>
      <c r="E21" s="8">
        <v>4</v>
      </c>
      <c r="F21" s="8">
        <f t="shared" si="1"/>
        <v>1192</v>
      </c>
    </row>
    <row r="22" spans="1:6" x14ac:dyDescent="0.25">
      <c r="A22" s="13">
        <v>526</v>
      </c>
      <c r="B22" s="12">
        <v>45457</v>
      </c>
      <c r="C22" s="21">
        <v>4313</v>
      </c>
      <c r="D22" s="13" t="s">
        <v>43</v>
      </c>
      <c r="E22" s="4">
        <v>1.19</v>
      </c>
      <c r="F22" s="4">
        <f t="shared" si="1"/>
        <v>5132.4699999999993</v>
      </c>
    </row>
    <row r="23" spans="1:6" x14ac:dyDescent="0.25">
      <c r="A23" s="3">
        <v>305</v>
      </c>
      <c r="B23" s="12">
        <v>45457</v>
      </c>
      <c r="C23" s="21">
        <v>341</v>
      </c>
      <c r="D23" s="3" t="s">
        <v>91</v>
      </c>
      <c r="E23" s="4">
        <v>66</v>
      </c>
      <c r="F23" s="4">
        <f t="shared" si="1"/>
        <v>22506</v>
      </c>
    </row>
    <row r="24" spans="1:6" x14ac:dyDescent="0.25">
      <c r="A24" s="3">
        <v>306</v>
      </c>
      <c r="B24" s="12">
        <v>45457</v>
      </c>
      <c r="C24" s="21">
        <v>339</v>
      </c>
      <c r="D24" s="3" t="s">
        <v>92</v>
      </c>
      <c r="E24" s="4">
        <v>66</v>
      </c>
      <c r="F24" s="4">
        <f t="shared" si="1"/>
        <v>22374</v>
      </c>
    </row>
    <row r="25" spans="1:6" x14ac:dyDescent="0.25">
      <c r="A25" s="3">
        <v>294</v>
      </c>
      <c r="B25" s="2">
        <v>45393</v>
      </c>
      <c r="C25" s="21">
        <v>12</v>
      </c>
      <c r="D25" s="6" t="s">
        <v>19</v>
      </c>
      <c r="E25" s="8">
        <v>4.08</v>
      </c>
      <c r="F25" s="8">
        <f t="shared" si="1"/>
        <v>48.96</v>
      </c>
    </row>
    <row r="26" spans="1:6" x14ac:dyDescent="0.25">
      <c r="A26" s="3">
        <v>534</v>
      </c>
      <c r="B26" s="2">
        <v>45393</v>
      </c>
      <c r="C26" s="21">
        <v>46</v>
      </c>
      <c r="D26" s="6" t="s">
        <v>8</v>
      </c>
      <c r="E26" s="8">
        <v>260</v>
      </c>
      <c r="F26" s="8">
        <f t="shared" si="1"/>
        <v>11960</v>
      </c>
    </row>
    <row r="27" spans="1:6" x14ac:dyDescent="0.25">
      <c r="A27" s="3">
        <v>284</v>
      </c>
      <c r="B27" s="2">
        <v>45393</v>
      </c>
      <c r="C27" s="21">
        <v>346</v>
      </c>
      <c r="D27" s="6" t="s">
        <v>9</v>
      </c>
      <c r="E27" s="8">
        <v>2.8</v>
      </c>
      <c r="F27" s="8">
        <f t="shared" ref="F27:F40" si="2">C27*E27</f>
        <v>968.8</v>
      </c>
    </row>
    <row r="28" spans="1:6" x14ac:dyDescent="0.25">
      <c r="A28" s="3">
        <v>310</v>
      </c>
      <c r="B28" s="2">
        <v>45393</v>
      </c>
      <c r="C28" s="21">
        <v>31</v>
      </c>
      <c r="D28" s="6" t="s">
        <v>11</v>
      </c>
      <c r="E28" s="8">
        <v>76.95</v>
      </c>
      <c r="F28" s="8">
        <f t="shared" si="2"/>
        <v>2385.4500000000003</v>
      </c>
    </row>
    <row r="29" spans="1:6" x14ac:dyDescent="0.25">
      <c r="A29" s="3">
        <v>522</v>
      </c>
      <c r="B29" s="2">
        <v>45393</v>
      </c>
      <c r="C29" s="21">
        <v>8</v>
      </c>
      <c r="D29" s="6" t="s">
        <v>12</v>
      </c>
      <c r="E29" s="8">
        <v>87.2</v>
      </c>
      <c r="F29" s="8">
        <f t="shared" si="2"/>
        <v>697.6</v>
      </c>
    </row>
    <row r="30" spans="1:6" x14ac:dyDescent="0.25">
      <c r="A30" s="3">
        <v>276</v>
      </c>
      <c r="B30" s="2">
        <v>45393</v>
      </c>
      <c r="C30" s="21">
        <v>8</v>
      </c>
      <c r="D30" s="6" t="s">
        <v>13</v>
      </c>
      <c r="E30" s="8">
        <v>20</v>
      </c>
      <c r="F30" s="8">
        <f t="shared" si="2"/>
        <v>160</v>
      </c>
    </row>
    <row r="31" spans="1:6" x14ac:dyDescent="0.25">
      <c r="A31" s="3">
        <v>291</v>
      </c>
      <c r="B31" s="2">
        <v>45393</v>
      </c>
      <c r="C31" s="21">
        <v>908</v>
      </c>
      <c r="D31" s="6" t="s">
        <v>14</v>
      </c>
      <c r="E31" s="8">
        <v>4.5</v>
      </c>
      <c r="F31" s="8">
        <f t="shared" si="2"/>
        <v>4086</v>
      </c>
    </row>
    <row r="32" spans="1:6" x14ac:dyDescent="0.25">
      <c r="A32" s="3">
        <v>312</v>
      </c>
      <c r="B32" s="2">
        <v>45393</v>
      </c>
      <c r="C32" s="21">
        <v>323</v>
      </c>
      <c r="D32" s="6" t="s">
        <v>15</v>
      </c>
      <c r="E32" s="8">
        <v>34</v>
      </c>
      <c r="F32" s="8">
        <f t="shared" si="2"/>
        <v>10982</v>
      </c>
    </row>
    <row r="33" spans="1:6" x14ac:dyDescent="0.25">
      <c r="A33" s="3">
        <v>290</v>
      </c>
      <c r="B33" s="2">
        <v>45393</v>
      </c>
      <c r="C33" s="21">
        <v>252</v>
      </c>
      <c r="D33" s="6" t="s">
        <v>16</v>
      </c>
      <c r="E33" s="8">
        <v>36.89</v>
      </c>
      <c r="F33" s="8">
        <f t="shared" si="2"/>
        <v>9296.2800000000007</v>
      </c>
    </row>
    <row r="34" spans="1:6" x14ac:dyDescent="0.25">
      <c r="A34" s="3">
        <v>288</v>
      </c>
      <c r="B34" s="2">
        <v>45393</v>
      </c>
      <c r="C34" s="21">
        <v>13</v>
      </c>
      <c r="D34" s="6" t="s">
        <v>17</v>
      </c>
      <c r="E34" s="8">
        <v>28</v>
      </c>
      <c r="F34" s="8">
        <f t="shared" si="2"/>
        <v>364</v>
      </c>
    </row>
    <row r="35" spans="1:6" x14ac:dyDescent="0.25">
      <c r="A35" s="3">
        <v>274</v>
      </c>
      <c r="B35" s="2">
        <v>45393</v>
      </c>
      <c r="C35" s="21">
        <v>39</v>
      </c>
      <c r="D35" s="6" t="s">
        <v>23</v>
      </c>
      <c r="E35" s="8">
        <v>23.98</v>
      </c>
      <c r="F35" s="8">
        <f t="shared" si="2"/>
        <v>935.22</v>
      </c>
    </row>
    <row r="36" spans="1:6" x14ac:dyDescent="0.25">
      <c r="A36" s="3">
        <v>275</v>
      </c>
      <c r="B36" s="2">
        <v>45393</v>
      </c>
      <c r="C36" s="21">
        <v>245</v>
      </c>
      <c r="D36" s="6" t="s">
        <v>24</v>
      </c>
      <c r="E36" s="8">
        <v>8.9</v>
      </c>
      <c r="F36" s="8">
        <f t="shared" si="2"/>
        <v>2180.5</v>
      </c>
    </row>
    <row r="37" spans="1:6" x14ac:dyDescent="0.25">
      <c r="A37" s="3">
        <v>317</v>
      </c>
      <c r="B37" s="2">
        <v>45393</v>
      </c>
      <c r="C37" s="21">
        <v>40</v>
      </c>
      <c r="D37" s="6" t="s">
        <v>25</v>
      </c>
      <c r="E37" s="8">
        <v>18.91</v>
      </c>
      <c r="F37" s="8">
        <f t="shared" si="2"/>
        <v>756.4</v>
      </c>
    </row>
    <row r="38" spans="1:6" x14ac:dyDescent="0.25">
      <c r="A38" s="3">
        <v>523</v>
      </c>
      <c r="B38" s="2">
        <v>45393</v>
      </c>
      <c r="C38" s="21">
        <v>8</v>
      </c>
      <c r="D38" s="6" t="s">
        <v>38</v>
      </c>
      <c r="E38" s="8">
        <v>36.35</v>
      </c>
      <c r="F38" s="8">
        <f t="shared" si="2"/>
        <v>290.8</v>
      </c>
    </row>
    <row r="39" spans="1:6" x14ac:dyDescent="0.25">
      <c r="A39" s="3">
        <v>520</v>
      </c>
      <c r="B39" s="2">
        <v>45393</v>
      </c>
      <c r="C39" s="21">
        <v>8</v>
      </c>
      <c r="D39" s="6" t="s">
        <v>36</v>
      </c>
      <c r="E39" s="8">
        <v>292.5</v>
      </c>
      <c r="F39" s="8">
        <f t="shared" si="2"/>
        <v>2340</v>
      </c>
    </row>
    <row r="40" spans="1:6" x14ac:dyDescent="0.25">
      <c r="A40" s="3">
        <v>524</v>
      </c>
      <c r="B40" s="2">
        <v>45393</v>
      </c>
      <c r="C40" s="21">
        <v>3</v>
      </c>
      <c r="D40" s="6" t="s">
        <v>39</v>
      </c>
      <c r="E40" s="8">
        <v>125</v>
      </c>
      <c r="F40" s="8">
        <f t="shared" si="2"/>
        <v>375</v>
      </c>
    </row>
    <row r="41" spans="1:6" x14ac:dyDescent="0.25">
      <c r="A41" s="3">
        <v>535</v>
      </c>
      <c r="B41" s="2">
        <v>45108</v>
      </c>
      <c r="C41" s="21">
        <v>94</v>
      </c>
      <c r="D41" s="6" t="s">
        <v>7</v>
      </c>
      <c r="E41" s="8">
        <v>60</v>
      </c>
      <c r="F41" s="8">
        <f t="shared" ref="F41" si="3">C41*E41</f>
        <v>5640</v>
      </c>
    </row>
    <row r="42" spans="1:6" x14ac:dyDescent="0.25">
      <c r="A42" s="3">
        <v>295</v>
      </c>
      <c r="B42" s="2">
        <v>45108</v>
      </c>
      <c r="C42" s="21">
        <v>24</v>
      </c>
      <c r="D42" s="6" t="s">
        <v>10</v>
      </c>
      <c r="E42" s="8">
        <v>350</v>
      </c>
      <c r="F42" s="8">
        <f t="shared" ref="F42:F73" si="4">C42*E42</f>
        <v>8400</v>
      </c>
    </row>
    <row r="43" spans="1:6" x14ac:dyDescent="0.25">
      <c r="A43" s="3">
        <v>525</v>
      </c>
      <c r="B43" s="2">
        <v>45108</v>
      </c>
      <c r="C43" s="20">
        <v>1</v>
      </c>
      <c r="D43" s="6" t="s">
        <v>18</v>
      </c>
      <c r="E43" s="8">
        <v>14.86</v>
      </c>
      <c r="F43" s="8">
        <f t="shared" si="4"/>
        <v>14.86</v>
      </c>
    </row>
    <row r="44" spans="1:6" x14ac:dyDescent="0.25">
      <c r="A44" s="3">
        <v>468</v>
      </c>
      <c r="B44" s="2">
        <v>45108</v>
      </c>
      <c r="C44" s="21">
        <v>3</v>
      </c>
      <c r="D44" s="6" t="s">
        <v>20</v>
      </c>
      <c r="E44" s="8">
        <v>334</v>
      </c>
      <c r="F44" s="8">
        <f t="shared" si="4"/>
        <v>1002</v>
      </c>
    </row>
    <row r="45" spans="1:6" x14ac:dyDescent="0.25">
      <c r="A45" s="3">
        <v>530</v>
      </c>
      <c r="B45" s="2">
        <v>45108</v>
      </c>
      <c r="C45" s="21">
        <v>0</v>
      </c>
      <c r="D45" s="6" t="s">
        <v>21</v>
      </c>
      <c r="E45" s="8">
        <v>77</v>
      </c>
      <c r="F45" s="8">
        <f t="shared" si="4"/>
        <v>0</v>
      </c>
    </row>
    <row r="46" spans="1:6" x14ac:dyDescent="0.25">
      <c r="A46" s="3">
        <v>292</v>
      </c>
      <c r="B46" s="2">
        <v>45108</v>
      </c>
      <c r="C46" s="21">
        <v>56</v>
      </c>
      <c r="D46" s="6" t="s">
        <v>22</v>
      </c>
      <c r="E46" s="8">
        <v>4.5</v>
      </c>
      <c r="F46" s="8">
        <f t="shared" si="4"/>
        <v>252</v>
      </c>
    </row>
    <row r="47" spans="1:6" x14ac:dyDescent="0.25">
      <c r="A47" s="3">
        <v>299</v>
      </c>
      <c r="B47" s="2">
        <v>45108</v>
      </c>
      <c r="C47" s="21">
        <v>34</v>
      </c>
      <c r="D47" s="6" t="s">
        <v>26</v>
      </c>
      <c r="E47" s="8">
        <v>10.73</v>
      </c>
      <c r="F47" s="8">
        <f t="shared" si="4"/>
        <v>364.82</v>
      </c>
    </row>
    <row r="48" spans="1:6" x14ac:dyDescent="0.25">
      <c r="A48" s="3">
        <v>532</v>
      </c>
      <c r="B48" s="2">
        <v>44715</v>
      </c>
      <c r="C48" s="21">
        <v>8</v>
      </c>
      <c r="D48" s="10" t="s">
        <v>29</v>
      </c>
      <c r="E48" s="8">
        <v>500</v>
      </c>
      <c r="F48" s="8">
        <f t="shared" si="4"/>
        <v>4000</v>
      </c>
    </row>
    <row r="49" spans="1:6" x14ac:dyDescent="0.25">
      <c r="A49" s="3">
        <v>531</v>
      </c>
      <c r="B49" s="2">
        <v>44715</v>
      </c>
      <c r="C49" s="21">
        <v>39</v>
      </c>
      <c r="D49" s="10" t="s">
        <v>30</v>
      </c>
      <c r="E49" s="8">
        <v>1400</v>
      </c>
      <c r="F49" s="8">
        <f t="shared" si="4"/>
        <v>54600</v>
      </c>
    </row>
    <row r="50" spans="1:6" x14ac:dyDescent="0.25">
      <c r="A50" s="3">
        <v>526</v>
      </c>
      <c r="B50" s="2">
        <v>44715</v>
      </c>
      <c r="C50" s="21">
        <v>55</v>
      </c>
      <c r="D50" s="6" t="s">
        <v>31</v>
      </c>
      <c r="E50" s="8">
        <v>53</v>
      </c>
      <c r="F50" s="8">
        <f t="shared" si="4"/>
        <v>2915</v>
      </c>
    </row>
    <row r="51" spans="1:6" x14ac:dyDescent="0.25">
      <c r="A51" s="3">
        <v>533</v>
      </c>
      <c r="B51" s="2">
        <v>44719</v>
      </c>
      <c r="C51" s="21">
        <v>0</v>
      </c>
      <c r="D51" s="6" t="s">
        <v>32</v>
      </c>
      <c r="E51" s="8">
        <v>650</v>
      </c>
      <c r="F51" s="8">
        <f t="shared" si="4"/>
        <v>0</v>
      </c>
    </row>
    <row r="52" spans="1:6" x14ac:dyDescent="0.25">
      <c r="A52" s="3">
        <v>302</v>
      </c>
      <c r="B52" s="2">
        <v>44719</v>
      </c>
      <c r="C52" s="21">
        <v>390</v>
      </c>
      <c r="D52" s="6" t="s">
        <v>33</v>
      </c>
      <c r="E52" s="8">
        <v>18</v>
      </c>
      <c r="F52" s="8">
        <f t="shared" si="4"/>
        <v>7020</v>
      </c>
    </row>
    <row r="53" spans="1:6" x14ac:dyDescent="0.25">
      <c r="A53" s="3">
        <v>517</v>
      </c>
      <c r="B53" s="2">
        <v>44522</v>
      </c>
      <c r="C53" s="22">
        <v>2</v>
      </c>
      <c r="D53" s="3" t="s">
        <v>34</v>
      </c>
      <c r="E53" s="4">
        <v>3.28</v>
      </c>
      <c r="F53" s="4">
        <f t="shared" si="4"/>
        <v>6.56</v>
      </c>
    </row>
    <row r="54" spans="1:6" x14ac:dyDescent="0.25">
      <c r="A54" s="3">
        <v>518</v>
      </c>
      <c r="B54" s="2">
        <v>44522</v>
      </c>
      <c r="C54" s="22">
        <v>0</v>
      </c>
      <c r="D54" s="3" t="s">
        <v>35</v>
      </c>
      <c r="E54" s="4">
        <v>33.89</v>
      </c>
      <c r="F54" s="4">
        <f t="shared" si="4"/>
        <v>0</v>
      </c>
    </row>
    <row r="55" spans="1:6" x14ac:dyDescent="0.25">
      <c r="A55" s="3">
        <v>521</v>
      </c>
      <c r="B55" s="2">
        <v>44522</v>
      </c>
      <c r="C55" s="21">
        <v>0</v>
      </c>
      <c r="D55" s="3" t="s">
        <v>37</v>
      </c>
      <c r="E55" s="4">
        <v>28.68</v>
      </c>
      <c r="F55" s="4">
        <f t="shared" si="4"/>
        <v>0</v>
      </c>
    </row>
    <row r="56" spans="1:6" x14ac:dyDescent="0.25">
      <c r="A56" s="3">
        <v>470</v>
      </c>
      <c r="B56" s="2">
        <v>44522</v>
      </c>
      <c r="C56" s="21">
        <v>10</v>
      </c>
      <c r="D56" s="3" t="s">
        <v>40</v>
      </c>
      <c r="E56" s="4">
        <v>8.92</v>
      </c>
      <c r="F56" s="4">
        <f t="shared" si="4"/>
        <v>89.2</v>
      </c>
    </row>
    <row r="57" spans="1:6" x14ac:dyDescent="0.25">
      <c r="A57" s="3">
        <v>273</v>
      </c>
      <c r="B57" s="2">
        <v>44522</v>
      </c>
      <c r="C57" s="21">
        <v>70</v>
      </c>
      <c r="D57" s="3" t="s">
        <v>41</v>
      </c>
      <c r="E57" s="4">
        <v>50.13</v>
      </c>
      <c r="F57" s="4">
        <f t="shared" si="4"/>
        <v>3509.1000000000004</v>
      </c>
    </row>
    <row r="58" spans="1:6" x14ac:dyDescent="0.25">
      <c r="A58" s="3">
        <v>318</v>
      </c>
      <c r="B58" s="2">
        <v>44522</v>
      </c>
      <c r="C58" s="21">
        <v>7</v>
      </c>
      <c r="D58" s="3" t="s">
        <v>42</v>
      </c>
      <c r="E58" s="4">
        <v>4.45</v>
      </c>
      <c r="F58" s="4">
        <f t="shared" si="4"/>
        <v>31.150000000000002</v>
      </c>
    </row>
    <row r="59" spans="1:6" x14ac:dyDescent="0.25">
      <c r="A59" s="3">
        <v>527</v>
      </c>
      <c r="B59" s="2">
        <v>44522</v>
      </c>
      <c r="C59" s="21">
        <v>0</v>
      </c>
      <c r="D59" s="3" t="s">
        <v>44</v>
      </c>
      <c r="E59" s="4">
        <v>499</v>
      </c>
      <c r="F59" s="4">
        <f t="shared" si="4"/>
        <v>0</v>
      </c>
    </row>
    <row r="60" spans="1:6" x14ac:dyDescent="0.25">
      <c r="A60" s="6">
        <v>471</v>
      </c>
      <c r="B60" s="2">
        <v>44742</v>
      </c>
      <c r="C60" s="21">
        <v>1</v>
      </c>
      <c r="D60" s="3" t="s">
        <v>53</v>
      </c>
      <c r="E60" s="4">
        <v>3718.23</v>
      </c>
      <c r="F60" s="4">
        <f t="shared" si="4"/>
        <v>3718.23</v>
      </c>
    </row>
    <row r="61" spans="1:6" x14ac:dyDescent="0.25">
      <c r="A61" s="3">
        <v>346</v>
      </c>
      <c r="B61" s="2">
        <v>44742</v>
      </c>
      <c r="C61" s="21">
        <v>0</v>
      </c>
      <c r="D61" s="3" t="s">
        <v>54</v>
      </c>
      <c r="E61" s="4">
        <v>4658.54</v>
      </c>
      <c r="F61" s="4">
        <f t="shared" si="4"/>
        <v>0</v>
      </c>
    </row>
    <row r="62" spans="1:6" x14ac:dyDescent="0.25">
      <c r="A62" s="3">
        <v>343</v>
      </c>
      <c r="B62" s="2">
        <v>44742</v>
      </c>
      <c r="C62" s="21">
        <v>0</v>
      </c>
      <c r="D62" s="3" t="s">
        <v>55</v>
      </c>
      <c r="E62" s="4">
        <v>4706.5</v>
      </c>
      <c r="F62" s="4">
        <f t="shared" si="4"/>
        <v>0</v>
      </c>
    </row>
    <row r="63" spans="1:6" x14ac:dyDescent="0.25">
      <c r="A63" s="3">
        <v>348</v>
      </c>
      <c r="B63" s="2">
        <v>44742</v>
      </c>
      <c r="C63" s="21">
        <v>0</v>
      </c>
      <c r="D63" s="3" t="s">
        <v>56</v>
      </c>
      <c r="E63" s="4">
        <v>4706.5</v>
      </c>
      <c r="F63" s="4">
        <f t="shared" si="4"/>
        <v>0</v>
      </c>
    </row>
    <row r="64" spans="1:6" x14ac:dyDescent="0.25">
      <c r="A64" s="3">
        <v>352</v>
      </c>
      <c r="B64" s="2">
        <v>44742</v>
      </c>
      <c r="C64" s="21">
        <v>7</v>
      </c>
      <c r="D64" s="3" t="s">
        <v>57</v>
      </c>
      <c r="E64" s="4">
        <v>3739.42</v>
      </c>
      <c r="F64" s="4">
        <f t="shared" si="4"/>
        <v>26175.940000000002</v>
      </c>
    </row>
    <row r="65" spans="1:6" x14ac:dyDescent="0.25">
      <c r="A65" s="3">
        <v>475</v>
      </c>
      <c r="B65" s="2">
        <v>44742</v>
      </c>
      <c r="C65" s="21">
        <v>1</v>
      </c>
      <c r="D65" s="3" t="s">
        <v>58</v>
      </c>
      <c r="E65" s="4">
        <v>4230.78</v>
      </c>
      <c r="F65" s="4">
        <f t="shared" si="4"/>
        <v>4230.78</v>
      </c>
    </row>
    <row r="66" spans="1:6" x14ac:dyDescent="0.25">
      <c r="A66" s="3">
        <v>476</v>
      </c>
      <c r="B66" s="2">
        <v>44742</v>
      </c>
      <c r="C66" s="21">
        <v>1</v>
      </c>
      <c r="D66" s="3" t="s">
        <v>59</v>
      </c>
      <c r="E66" s="4">
        <v>5474.9</v>
      </c>
      <c r="F66" s="4">
        <f t="shared" si="4"/>
        <v>5474.9</v>
      </c>
    </row>
    <row r="67" spans="1:6" x14ac:dyDescent="0.25">
      <c r="A67" s="3">
        <v>477</v>
      </c>
      <c r="B67" s="2">
        <v>44742</v>
      </c>
      <c r="C67" s="21">
        <v>1</v>
      </c>
      <c r="D67" s="3" t="s">
        <v>60</v>
      </c>
      <c r="E67" s="4">
        <v>5474.9</v>
      </c>
      <c r="F67" s="4">
        <f t="shared" si="4"/>
        <v>5474.9</v>
      </c>
    </row>
    <row r="68" spans="1:6" x14ac:dyDescent="0.25">
      <c r="A68" s="3">
        <v>478</v>
      </c>
      <c r="B68" s="2">
        <v>44742</v>
      </c>
      <c r="C68" s="21">
        <v>1</v>
      </c>
      <c r="D68" s="3" t="s">
        <v>61</v>
      </c>
      <c r="E68" s="4">
        <v>5474.9</v>
      </c>
      <c r="F68" s="4">
        <f t="shared" si="4"/>
        <v>5474.9</v>
      </c>
    </row>
    <row r="69" spans="1:6" x14ac:dyDescent="0.25">
      <c r="A69" s="3">
        <v>513</v>
      </c>
      <c r="B69" s="2">
        <v>44742</v>
      </c>
      <c r="C69" s="21">
        <v>0</v>
      </c>
      <c r="D69" s="3" t="s">
        <v>62</v>
      </c>
      <c r="E69" s="4">
        <v>3701.53</v>
      </c>
      <c r="F69" s="4">
        <f t="shared" si="4"/>
        <v>0</v>
      </c>
    </row>
    <row r="70" spans="1:6" x14ac:dyDescent="0.25">
      <c r="A70" s="3">
        <v>514</v>
      </c>
      <c r="B70" s="2">
        <v>44742</v>
      </c>
      <c r="C70" s="21">
        <v>1</v>
      </c>
      <c r="D70" s="3" t="s">
        <v>63</v>
      </c>
      <c r="E70" s="4">
        <v>4366.3</v>
      </c>
      <c r="F70" s="4">
        <f t="shared" si="4"/>
        <v>4366.3</v>
      </c>
    </row>
    <row r="71" spans="1:6" x14ac:dyDescent="0.25">
      <c r="A71" s="3">
        <v>515</v>
      </c>
      <c r="B71" s="2">
        <v>44742</v>
      </c>
      <c r="C71" s="21">
        <v>1</v>
      </c>
      <c r="D71" s="3" t="s">
        <v>64</v>
      </c>
      <c r="E71" s="4">
        <v>4366.3</v>
      </c>
      <c r="F71" s="4">
        <f t="shared" si="4"/>
        <v>4366.3</v>
      </c>
    </row>
    <row r="72" spans="1:6" x14ac:dyDescent="0.25">
      <c r="A72" s="3">
        <v>516</v>
      </c>
      <c r="B72" s="2">
        <v>44742</v>
      </c>
      <c r="C72" s="21">
        <v>0</v>
      </c>
      <c r="D72" s="3" t="s">
        <v>65</v>
      </c>
      <c r="E72" s="4">
        <v>4366.3</v>
      </c>
      <c r="F72" s="4">
        <f t="shared" si="4"/>
        <v>0</v>
      </c>
    </row>
    <row r="73" spans="1:6" x14ac:dyDescent="0.25">
      <c r="A73" s="3">
        <v>491</v>
      </c>
      <c r="B73" s="2">
        <v>44362</v>
      </c>
      <c r="C73" s="21">
        <v>2</v>
      </c>
      <c r="D73" s="3" t="s">
        <v>68</v>
      </c>
      <c r="E73" s="4">
        <v>6331.68</v>
      </c>
      <c r="F73" s="4">
        <f t="shared" si="4"/>
        <v>12663.36</v>
      </c>
    </row>
    <row r="74" spans="1:6" x14ac:dyDescent="0.25">
      <c r="A74" s="3">
        <v>547</v>
      </c>
      <c r="B74" s="2">
        <v>44742</v>
      </c>
      <c r="C74" s="21">
        <v>0</v>
      </c>
      <c r="D74" s="3" t="s">
        <v>73</v>
      </c>
      <c r="E74" s="4">
        <v>3739.73</v>
      </c>
      <c r="F74" s="4">
        <f t="shared" ref="F74:F122" si="5">C74*E74</f>
        <v>0</v>
      </c>
    </row>
    <row r="75" spans="1:6" x14ac:dyDescent="0.25">
      <c r="A75" s="3">
        <v>546</v>
      </c>
      <c r="B75" s="2">
        <v>44742</v>
      </c>
      <c r="C75" s="21">
        <v>0</v>
      </c>
      <c r="D75" s="3" t="s">
        <v>74</v>
      </c>
      <c r="E75" s="4">
        <v>4622.63</v>
      </c>
      <c r="F75" s="4">
        <f t="shared" si="5"/>
        <v>0</v>
      </c>
    </row>
    <row r="76" spans="1:6" x14ac:dyDescent="0.25">
      <c r="A76" s="3">
        <v>545</v>
      </c>
      <c r="B76" s="2">
        <v>44742</v>
      </c>
      <c r="C76" s="21">
        <v>10</v>
      </c>
      <c r="D76" s="3" t="s">
        <v>75</v>
      </c>
      <c r="E76" s="4">
        <v>5657.52</v>
      </c>
      <c r="F76" s="4">
        <f t="shared" si="5"/>
        <v>56575.200000000004</v>
      </c>
    </row>
    <row r="77" spans="1:6" x14ac:dyDescent="0.25">
      <c r="A77" s="3">
        <v>544</v>
      </c>
      <c r="B77" s="2">
        <v>44742</v>
      </c>
      <c r="C77" s="21">
        <v>5</v>
      </c>
      <c r="D77" s="3" t="s">
        <v>76</v>
      </c>
      <c r="E77" s="4">
        <v>2994.93</v>
      </c>
      <c r="F77" s="4">
        <f t="shared" si="5"/>
        <v>14974.65</v>
      </c>
    </row>
    <row r="78" spans="1:6" x14ac:dyDescent="0.25">
      <c r="A78" s="3">
        <v>328</v>
      </c>
      <c r="B78" s="2">
        <v>44740</v>
      </c>
      <c r="C78" s="21">
        <v>6</v>
      </c>
      <c r="D78" s="3" t="s">
        <v>77</v>
      </c>
      <c r="E78" s="4">
        <v>4302.05</v>
      </c>
      <c r="F78" s="4">
        <f t="shared" si="5"/>
        <v>25812.300000000003</v>
      </c>
    </row>
    <row r="79" spans="1:6" x14ac:dyDescent="0.25">
      <c r="A79" s="3">
        <v>329</v>
      </c>
      <c r="B79" s="2">
        <v>44740</v>
      </c>
      <c r="C79" s="21">
        <v>6</v>
      </c>
      <c r="D79" s="3" t="s">
        <v>78</v>
      </c>
      <c r="E79" s="4">
        <v>3954.03</v>
      </c>
      <c r="F79" s="4">
        <f t="shared" si="5"/>
        <v>23724.18</v>
      </c>
    </row>
    <row r="80" spans="1:6" x14ac:dyDescent="0.25">
      <c r="A80" s="3">
        <v>330</v>
      </c>
      <c r="B80" s="2">
        <v>44740</v>
      </c>
      <c r="C80" s="21">
        <v>8</v>
      </c>
      <c r="D80" s="3" t="s">
        <v>79</v>
      </c>
      <c r="E80" s="4">
        <v>3954.03</v>
      </c>
      <c r="F80" s="4">
        <f t="shared" si="5"/>
        <v>31632.240000000002</v>
      </c>
    </row>
    <row r="81" spans="1:6" x14ac:dyDescent="0.25">
      <c r="A81" s="3">
        <v>331</v>
      </c>
      <c r="B81" s="2">
        <v>44740</v>
      </c>
      <c r="C81" s="23">
        <v>7</v>
      </c>
      <c r="D81" s="3" t="s">
        <v>80</v>
      </c>
      <c r="E81" s="4">
        <v>3954.03</v>
      </c>
      <c r="F81" s="4">
        <f t="shared" si="5"/>
        <v>27678.210000000003</v>
      </c>
    </row>
    <row r="82" spans="1:6" x14ac:dyDescent="0.25">
      <c r="A82" s="6">
        <v>351</v>
      </c>
      <c r="B82" s="2">
        <v>44362</v>
      </c>
      <c r="C82" s="21">
        <v>5</v>
      </c>
      <c r="D82" s="3" t="s">
        <v>81</v>
      </c>
      <c r="E82" s="4">
        <v>3492.63</v>
      </c>
      <c r="F82" s="4">
        <f t="shared" si="5"/>
        <v>17463.150000000001</v>
      </c>
    </row>
    <row r="83" spans="1:6" x14ac:dyDescent="0.25">
      <c r="A83" s="3">
        <v>511</v>
      </c>
      <c r="B83" s="5">
        <v>44390</v>
      </c>
      <c r="C83" s="21">
        <v>0</v>
      </c>
      <c r="D83" s="3" t="s">
        <v>82</v>
      </c>
      <c r="E83" s="4">
        <v>6680</v>
      </c>
      <c r="F83" s="4">
        <f t="shared" si="5"/>
        <v>0</v>
      </c>
    </row>
    <row r="84" spans="1:6" x14ac:dyDescent="0.25">
      <c r="A84" s="3">
        <v>356</v>
      </c>
      <c r="B84" s="5">
        <v>44390</v>
      </c>
      <c r="C84" s="21">
        <v>4</v>
      </c>
      <c r="D84" s="3" t="s">
        <v>83</v>
      </c>
      <c r="E84" s="4">
        <v>6980</v>
      </c>
      <c r="F84" s="4">
        <f t="shared" si="5"/>
        <v>27920</v>
      </c>
    </row>
    <row r="85" spans="1:6" x14ac:dyDescent="0.25">
      <c r="A85" s="3">
        <v>510</v>
      </c>
      <c r="B85" s="5">
        <v>44338</v>
      </c>
      <c r="C85" s="21">
        <v>1</v>
      </c>
      <c r="D85" s="3" t="s">
        <v>84</v>
      </c>
      <c r="E85" s="4">
        <v>1250</v>
      </c>
      <c r="F85" s="4">
        <f t="shared" si="5"/>
        <v>1250</v>
      </c>
    </row>
    <row r="86" spans="1:6" x14ac:dyDescent="0.25">
      <c r="A86" s="3">
        <v>523</v>
      </c>
      <c r="B86" s="5">
        <v>44338</v>
      </c>
      <c r="C86" s="21">
        <v>1</v>
      </c>
      <c r="D86" s="3" t="s">
        <v>85</v>
      </c>
      <c r="E86" s="4">
        <v>40</v>
      </c>
      <c r="F86" s="4">
        <f t="shared" si="5"/>
        <v>40</v>
      </c>
    </row>
    <row r="87" spans="1:6" x14ac:dyDescent="0.25">
      <c r="A87" s="3">
        <v>358</v>
      </c>
      <c r="B87" s="5">
        <v>44338</v>
      </c>
      <c r="C87" s="21">
        <v>7</v>
      </c>
      <c r="D87" s="3" t="s">
        <v>86</v>
      </c>
      <c r="E87" s="4">
        <v>88.98</v>
      </c>
      <c r="F87" s="4">
        <f t="shared" si="5"/>
        <v>622.86</v>
      </c>
    </row>
    <row r="88" spans="1:6" x14ac:dyDescent="0.25">
      <c r="A88" s="3">
        <v>469</v>
      </c>
      <c r="B88" s="5">
        <v>44338</v>
      </c>
      <c r="C88" s="21">
        <v>4</v>
      </c>
      <c r="D88" s="3" t="s">
        <v>87</v>
      </c>
      <c r="E88" s="4">
        <v>30</v>
      </c>
      <c r="F88" s="4">
        <f t="shared" si="5"/>
        <v>120</v>
      </c>
    </row>
    <row r="89" spans="1:6" x14ac:dyDescent="0.25">
      <c r="A89" s="3">
        <v>319</v>
      </c>
      <c r="B89" s="5">
        <v>44195</v>
      </c>
      <c r="C89" s="21">
        <v>0</v>
      </c>
      <c r="D89" s="3" t="s">
        <v>88</v>
      </c>
      <c r="E89" s="4">
        <v>3.58</v>
      </c>
      <c r="F89" s="4">
        <f t="shared" si="5"/>
        <v>0</v>
      </c>
    </row>
    <row r="90" spans="1:6" x14ac:dyDescent="0.25">
      <c r="A90" s="3">
        <v>297</v>
      </c>
      <c r="B90" s="5">
        <v>44195</v>
      </c>
      <c r="C90" s="21">
        <v>40</v>
      </c>
      <c r="D90" s="3" t="s">
        <v>89</v>
      </c>
      <c r="E90" s="4">
        <v>159.30000000000001</v>
      </c>
      <c r="F90" s="4">
        <f t="shared" si="5"/>
        <v>6372</v>
      </c>
    </row>
    <row r="91" spans="1:6" x14ac:dyDescent="0.25">
      <c r="A91" s="3">
        <v>298</v>
      </c>
      <c r="B91" s="5">
        <v>44195</v>
      </c>
      <c r="C91" s="21">
        <v>151</v>
      </c>
      <c r="D91" s="3" t="s">
        <v>90</v>
      </c>
      <c r="E91" s="4">
        <v>271.39999999999998</v>
      </c>
      <c r="F91" s="4">
        <f t="shared" si="5"/>
        <v>40981.399999999994</v>
      </c>
    </row>
    <row r="92" spans="1:6" x14ac:dyDescent="0.25">
      <c r="A92" s="3">
        <v>304</v>
      </c>
      <c r="B92" s="5">
        <v>44195</v>
      </c>
      <c r="C92" s="21">
        <v>63</v>
      </c>
      <c r="D92" s="3" t="s">
        <v>93</v>
      </c>
      <c r="E92" s="4">
        <v>216</v>
      </c>
      <c r="F92" s="4">
        <f t="shared" si="5"/>
        <v>13608</v>
      </c>
    </row>
    <row r="93" spans="1:6" x14ac:dyDescent="0.25">
      <c r="A93" s="3">
        <v>272</v>
      </c>
      <c r="B93" s="5">
        <v>44195</v>
      </c>
      <c r="C93" s="21">
        <v>21</v>
      </c>
      <c r="D93" s="3" t="s">
        <v>94</v>
      </c>
      <c r="E93" s="4">
        <v>76.7</v>
      </c>
      <c r="F93" s="4">
        <f t="shared" si="5"/>
        <v>1610.7</v>
      </c>
    </row>
    <row r="94" spans="1:6" x14ac:dyDescent="0.25">
      <c r="A94" s="3">
        <v>295</v>
      </c>
      <c r="B94" s="5">
        <v>44195</v>
      </c>
      <c r="C94" s="21">
        <v>6</v>
      </c>
      <c r="D94" s="3" t="s">
        <v>95</v>
      </c>
      <c r="E94" s="4">
        <v>63</v>
      </c>
      <c r="F94" s="4">
        <f t="shared" si="5"/>
        <v>378</v>
      </c>
    </row>
    <row r="95" spans="1:6" x14ac:dyDescent="0.25">
      <c r="A95" s="3">
        <v>303</v>
      </c>
      <c r="B95" s="5">
        <v>44195</v>
      </c>
      <c r="C95" s="21">
        <v>7</v>
      </c>
      <c r="D95" s="3" t="s">
        <v>96</v>
      </c>
      <c r="E95" s="4">
        <v>10.16</v>
      </c>
      <c r="F95" s="4">
        <f t="shared" si="5"/>
        <v>71.12</v>
      </c>
    </row>
    <row r="96" spans="1:6" x14ac:dyDescent="0.25">
      <c r="A96" s="3">
        <v>465</v>
      </c>
      <c r="B96" s="5">
        <v>44195</v>
      </c>
      <c r="C96" s="21">
        <v>28</v>
      </c>
      <c r="D96" s="3" t="s">
        <v>97</v>
      </c>
      <c r="E96" s="4">
        <v>121.56</v>
      </c>
      <c r="F96" s="4">
        <f t="shared" si="5"/>
        <v>3403.6800000000003</v>
      </c>
    </row>
    <row r="97" spans="1:6" x14ac:dyDescent="0.25">
      <c r="A97" s="3">
        <v>466</v>
      </c>
      <c r="B97" s="5">
        <v>44195</v>
      </c>
      <c r="C97" s="21">
        <v>9</v>
      </c>
      <c r="D97" s="3" t="s">
        <v>98</v>
      </c>
      <c r="E97" s="4">
        <v>43.49</v>
      </c>
      <c r="F97" s="4">
        <f t="shared" si="5"/>
        <v>391.41</v>
      </c>
    </row>
    <row r="98" spans="1:6" x14ac:dyDescent="0.25">
      <c r="A98" s="3">
        <v>467</v>
      </c>
      <c r="B98" s="5">
        <v>44195</v>
      </c>
      <c r="C98" s="21">
        <v>4</v>
      </c>
      <c r="D98" s="3" t="s">
        <v>99</v>
      </c>
      <c r="E98" s="4">
        <v>331.59</v>
      </c>
      <c r="F98" s="4">
        <f t="shared" si="5"/>
        <v>1326.36</v>
      </c>
    </row>
    <row r="99" spans="1:6" x14ac:dyDescent="0.25">
      <c r="A99" s="3">
        <v>469</v>
      </c>
      <c r="B99" s="5">
        <v>44195</v>
      </c>
      <c r="C99" s="21">
        <v>11</v>
      </c>
      <c r="D99" s="3" t="s">
        <v>100</v>
      </c>
      <c r="E99" s="4">
        <v>463.73</v>
      </c>
      <c r="F99" s="4">
        <f t="shared" si="5"/>
        <v>5101.0300000000007</v>
      </c>
    </row>
    <row r="100" spans="1:6" x14ac:dyDescent="0.25">
      <c r="A100" s="3">
        <v>549</v>
      </c>
      <c r="B100" s="2">
        <v>43803</v>
      </c>
      <c r="C100" s="21">
        <v>25</v>
      </c>
      <c r="D100" s="6" t="s">
        <v>101</v>
      </c>
      <c r="E100" s="4">
        <v>153.4</v>
      </c>
      <c r="F100" s="4">
        <f t="shared" si="5"/>
        <v>3835</v>
      </c>
    </row>
    <row r="101" spans="1:6" x14ac:dyDescent="0.25">
      <c r="A101" s="3">
        <v>267</v>
      </c>
      <c r="B101" s="5">
        <v>43803</v>
      </c>
      <c r="C101" s="21">
        <v>24</v>
      </c>
      <c r="D101" s="3" t="s">
        <v>102</v>
      </c>
      <c r="E101" s="4">
        <v>153.4</v>
      </c>
      <c r="F101" s="4">
        <f t="shared" si="5"/>
        <v>3681.6000000000004</v>
      </c>
    </row>
    <row r="102" spans="1:6" x14ac:dyDescent="0.25">
      <c r="A102" s="3">
        <v>269</v>
      </c>
      <c r="B102" s="5">
        <v>43567</v>
      </c>
      <c r="C102" s="21">
        <v>219</v>
      </c>
      <c r="D102" s="3" t="s">
        <v>103</v>
      </c>
      <c r="E102" s="4">
        <v>16</v>
      </c>
      <c r="F102" s="4">
        <f t="shared" si="5"/>
        <v>3504</v>
      </c>
    </row>
    <row r="103" spans="1:6" x14ac:dyDescent="0.25">
      <c r="A103" s="3">
        <v>264</v>
      </c>
      <c r="B103" s="5">
        <v>43549</v>
      </c>
      <c r="C103" s="21">
        <v>0</v>
      </c>
      <c r="D103" s="3" t="s">
        <v>104</v>
      </c>
      <c r="E103" s="4">
        <v>100</v>
      </c>
      <c r="F103" s="4">
        <f t="shared" si="5"/>
        <v>0</v>
      </c>
    </row>
    <row r="104" spans="1:6" x14ac:dyDescent="0.25">
      <c r="A104" s="3">
        <v>308</v>
      </c>
      <c r="B104" s="5">
        <v>43549</v>
      </c>
      <c r="C104" s="21">
        <v>0</v>
      </c>
      <c r="D104" s="3" t="s">
        <v>105</v>
      </c>
      <c r="E104" s="4">
        <v>79.66</v>
      </c>
      <c r="F104" s="4">
        <f t="shared" si="5"/>
        <v>0</v>
      </c>
    </row>
    <row r="105" spans="1:6" x14ac:dyDescent="0.25">
      <c r="A105" s="3">
        <v>309</v>
      </c>
      <c r="B105" s="5">
        <v>43549</v>
      </c>
      <c r="C105" s="21">
        <v>24</v>
      </c>
      <c r="D105" s="3" t="s">
        <v>106</v>
      </c>
      <c r="E105" s="4">
        <v>152.54</v>
      </c>
      <c r="F105" s="4">
        <f t="shared" si="5"/>
        <v>3660.96</v>
      </c>
    </row>
    <row r="106" spans="1:6" x14ac:dyDescent="0.25">
      <c r="A106" s="3">
        <v>357</v>
      </c>
      <c r="B106" s="5">
        <v>43549</v>
      </c>
      <c r="C106" s="21">
        <v>0</v>
      </c>
      <c r="D106" s="3" t="s">
        <v>107</v>
      </c>
      <c r="E106" s="4">
        <v>61.02</v>
      </c>
      <c r="F106" s="4">
        <f t="shared" si="5"/>
        <v>0</v>
      </c>
    </row>
    <row r="107" spans="1:6" x14ac:dyDescent="0.25">
      <c r="A107" s="3">
        <v>287</v>
      </c>
      <c r="B107" s="5">
        <v>42988</v>
      </c>
      <c r="C107" s="21">
        <v>7</v>
      </c>
      <c r="D107" s="3" t="s">
        <v>108</v>
      </c>
      <c r="E107" s="4">
        <v>86.19</v>
      </c>
      <c r="F107" s="4">
        <f t="shared" si="5"/>
        <v>603.32999999999993</v>
      </c>
    </row>
    <row r="108" spans="1:6" x14ac:dyDescent="0.25">
      <c r="A108" s="3">
        <v>307</v>
      </c>
      <c r="B108" s="5">
        <v>42988</v>
      </c>
      <c r="C108" s="21">
        <v>71</v>
      </c>
      <c r="D108" s="3" t="s">
        <v>109</v>
      </c>
      <c r="E108" s="4">
        <v>32.200000000000003</v>
      </c>
      <c r="F108" s="4">
        <f t="shared" si="5"/>
        <v>2286.2000000000003</v>
      </c>
    </row>
    <row r="109" spans="1:6" x14ac:dyDescent="0.25">
      <c r="A109" s="3">
        <v>268</v>
      </c>
      <c r="B109" s="5">
        <v>42942</v>
      </c>
      <c r="C109" s="21">
        <v>21</v>
      </c>
      <c r="D109" s="3" t="s">
        <v>110</v>
      </c>
      <c r="E109" s="4">
        <v>100</v>
      </c>
      <c r="F109" s="4">
        <f t="shared" si="5"/>
        <v>2100</v>
      </c>
    </row>
    <row r="110" spans="1:6" x14ac:dyDescent="0.25">
      <c r="A110" s="3">
        <v>265</v>
      </c>
      <c r="B110" s="5">
        <v>42623</v>
      </c>
      <c r="C110" s="21">
        <v>393</v>
      </c>
      <c r="D110" s="3" t="s">
        <v>111</v>
      </c>
      <c r="E110" s="4">
        <v>86.19</v>
      </c>
      <c r="F110" s="4">
        <f t="shared" si="5"/>
        <v>33872.67</v>
      </c>
    </row>
    <row r="111" spans="1:6" x14ac:dyDescent="0.25">
      <c r="A111" s="3">
        <v>266</v>
      </c>
      <c r="B111" s="5">
        <v>42623</v>
      </c>
      <c r="C111" s="21">
        <v>223</v>
      </c>
      <c r="D111" s="3" t="s">
        <v>112</v>
      </c>
      <c r="E111" s="4">
        <v>6</v>
      </c>
      <c r="F111" s="4">
        <f t="shared" si="5"/>
        <v>1338</v>
      </c>
    </row>
    <row r="112" spans="1:6" x14ac:dyDescent="0.25">
      <c r="A112" s="3">
        <v>270</v>
      </c>
      <c r="B112" s="5">
        <v>42623</v>
      </c>
      <c r="C112" s="21">
        <v>4</v>
      </c>
      <c r="D112" s="3" t="s">
        <v>113</v>
      </c>
      <c r="E112" s="4">
        <v>25</v>
      </c>
      <c r="F112" s="4">
        <f t="shared" si="5"/>
        <v>100</v>
      </c>
    </row>
    <row r="113" spans="1:8" x14ac:dyDescent="0.25">
      <c r="A113" s="3">
        <v>271</v>
      </c>
      <c r="B113" s="5">
        <v>42623</v>
      </c>
      <c r="C113" s="21">
        <v>0</v>
      </c>
      <c r="D113" s="3" t="s">
        <v>114</v>
      </c>
      <c r="E113" s="4">
        <v>28</v>
      </c>
      <c r="F113" s="4">
        <f t="shared" si="5"/>
        <v>0</v>
      </c>
    </row>
    <row r="114" spans="1:8" x14ac:dyDescent="0.25">
      <c r="A114" s="3">
        <v>277</v>
      </c>
      <c r="B114" s="5">
        <v>42623</v>
      </c>
      <c r="C114" s="21">
        <v>0</v>
      </c>
      <c r="D114" s="3" t="s">
        <v>115</v>
      </c>
      <c r="E114" s="4">
        <v>198</v>
      </c>
      <c r="F114" s="4">
        <f t="shared" si="5"/>
        <v>0</v>
      </c>
    </row>
    <row r="115" spans="1:8" x14ac:dyDescent="0.25">
      <c r="A115" s="3">
        <v>278</v>
      </c>
      <c r="B115" s="5">
        <v>42623</v>
      </c>
      <c r="C115" s="20">
        <v>108</v>
      </c>
      <c r="D115" s="3" t="s">
        <v>116</v>
      </c>
      <c r="E115" s="4">
        <v>24</v>
      </c>
      <c r="F115" s="4">
        <f t="shared" si="5"/>
        <v>2592</v>
      </c>
    </row>
    <row r="116" spans="1:8" x14ac:dyDescent="0.25">
      <c r="A116" s="3">
        <v>280</v>
      </c>
      <c r="B116" s="5">
        <v>42623</v>
      </c>
      <c r="C116" s="20">
        <v>45</v>
      </c>
      <c r="D116" s="3" t="s">
        <v>117</v>
      </c>
      <c r="E116" s="4">
        <v>20</v>
      </c>
      <c r="F116" s="4">
        <f t="shared" si="5"/>
        <v>900</v>
      </c>
    </row>
    <row r="117" spans="1:8" x14ac:dyDescent="0.25">
      <c r="A117" s="3">
        <v>281</v>
      </c>
      <c r="B117" s="5">
        <v>42623</v>
      </c>
      <c r="C117" s="20">
        <v>100</v>
      </c>
      <c r="D117" s="3" t="s">
        <v>118</v>
      </c>
      <c r="E117" s="4">
        <v>20</v>
      </c>
      <c r="F117" s="4">
        <f t="shared" si="5"/>
        <v>2000</v>
      </c>
    </row>
    <row r="118" spans="1:8" x14ac:dyDescent="0.25">
      <c r="A118" s="3">
        <v>282</v>
      </c>
      <c r="B118" s="5">
        <v>42623</v>
      </c>
      <c r="C118" s="20">
        <v>0</v>
      </c>
      <c r="D118" s="3" t="s">
        <v>119</v>
      </c>
      <c r="E118" s="4">
        <v>20</v>
      </c>
      <c r="F118" s="4">
        <f t="shared" si="5"/>
        <v>0</v>
      </c>
    </row>
    <row r="119" spans="1:8" x14ac:dyDescent="0.25">
      <c r="A119" s="3">
        <v>283</v>
      </c>
      <c r="B119" s="5">
        <v>42623</v>
      </c>
      <c r="C119" s="20">
        <v>0</v>
      </c>
      <c r="D119" s="3" t="s">
        <v>120</v>
      </c>
      <c r="E119" s="4">
        <v>20</v>
      </c>
      <c r="F119" s="4">
        <f t="shared" si="5"/>
        <v>0</v>
      </c>
    </row>
    <row r="120" spans="1:8" x14ac:dyDescent="0.25">
      <c r="A120" s="3">
        <v>285</v>
      </c>
      <c r="B120" s="5">
        <v>42623</v>
      </c>
      <c r="C120" s="20">
        <v>0</v>
      </c>
      <c r="D120" s="3" t="s">
        <v>121</v>
      </c>
      <c r="E120" s="4">
        <v>3.95</v>
      </c>
      <c r="F120" s="4">
        <f t="shared" si="5"/>
        <v>0</v>
      </c>
      <c r="H120" s="11"/>
    </row>
    <row r="121" spans="1:8" x14ac:dyDescent="0.25">
      <c r="A121" s="3">
        <v>286</v>
      </c>
      <c r="B121" s="5">
        <v>42623</v>
      </c>
      <c r="C121" s="20">
        <v>312</v>
      </c>
      <c r="D121" s="3" t="s">
        <v>122</v>
      </c>
      <c r="E121" s="4">
        <v>97</v>
      </c>
      <c r="F121" s="4">
        <f t="shared" si="5"/>
        <v>30264</v>
      </c>
    </row>
    <row r="122" spans="1:8" x14ac:dyDescent="0.25">
      <c r="A122" s="3">
        <v>315</v>
      </c>
      <c r="B122" s="5">
        <v>42623</v>
      </c>
      <c r="C122" s="20">
        <v>1</v>
      </c>
      <c r="D122" s="3" t="s">
        <v>123</v>
      </c>
      <c r="E122" s="4">
        <v>209</v>
      </c>
      <c r="F122" s="4">
        <f t="shared" si="5"/>
        <v>209</v>
      </c>
    </row>
    <row r="123" spans="1:8" x14ac:dyDescent="0.25">
      <c r="A123" s="3"/>
      <c r="B123" s="3"/>
      <c r="C123" s="20"/>
      <c r="D123" s="3"/>
      <c r="E123" s="3"/>
      <c r="F123" s="7">
        <f>SUM(F5:F122)</f>
        <v>885082.03</v>
      </c>
    </row>
    <row r="126" spans="1:8" ht="23.25" x14ac:dyDescent="0.35">
      <c r="B126" s="9"/>
      <c r="C126" s="24"/>
    </row>
    <row r="127" spans="1:8" ht="23.25" x14ac:dyDescent="0.35">
      <c r="B127" s="9"/>
      <c r="C127" s="24"/>
    </row>
    <row r="128" spans="1:8" ht="23.25" x14ac:dyDescent="0.35">
      <c r="B128" s="9" t="s">
        <v>124</v>
      </c>
      <c r="C128" s="24"/>
    </row>
    <row r="129" spans="2:3" ht="23.25" x14ac:dyDescent="0.35">
      <c r="B129" s="9" t="s">
        <v>125</v>
      </c>
      <c r="C129" s="24"/>
    </row>
  </sheetData>
  <autoFilter ref="A4:F120" xr:uid="{00000000-0009-0000-0000-000000000000}">
    <sortState xmlns:xlrd2="http://schemas.microsoft.com/office/spreadsheetml/2017/richdata2" ref="A5:F133">
      <sortCondition descending="1" ref="B4:B133"/>
    </sortState>
  </autoFilter>
  <sortState xmlns:xlrd2="http://schemas.microsoft.com/office/spreadsheetml/2017/richdata2" ref="A62:F141">
    <sortCondition descending="1" ref="B62:B141"/>
  </sortState>
  <mergeCells count="1">
    <mergeCell ref="A2:F2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Rojas</dc:creator>
  <cp:keywords/>
  <dc:description/>
  <cp:lastModifiedBy>Francisco Suero Frías</cp:lastModifiedBy>
  <cp:revision/>
  <cp:lastPrinted>2025-01-13T15:21:14Z</cp:lastPrinted>
  <dcterms:created xsi:type="dcterms:W3CDTF">2017-07-12T13:37:08Z</dcterms:created>
  <dcterms:modified xsi:type="dcterms:W3CDTF">2025-01-15T18:07:55Z</dcterms:modified>
  <cp:category/>
  <cp:contentStatus/>
</cp:coreProperties>
</file>