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francisco.frias\OneDrive - Ministerio de la Mujer\Escritorio\"/>
    </mc:Choice>
  </mc:AlternateContent>
  <xr:revisionPtr revIDLastSave="0" documentId="8_{8855FE7D-CDEB-42DF-985C-DF50F321E23A}" xr6:coauthVersionLast="47" xr6:coauthVersionMax="47" xr10:uidLastSave="{00000000-0000-0000-0000-000000000000}"/>
  <bookViews>
    <workbookView xWindow="-120" yWindow="-120" windowWidth="20730" windowHeight="11040" xr2:uid="{CD8825C1-A7B7-44C3-BD90-770C82C45B47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65" i="1" l="1"/>
  <c r="N365" i="1"/>
  <c r="M365" i="1"/>
  <c r="L365" i="1"/>
  <c r="K365" i="1"/>
  <c r="J365" i="1"/>
  <c r="I365" i="1"/>
  <c r="H365" i="1"/>
  <c r="G365" i="1"/>
  <c r="O347" i="1"/>
  <c r="N347" i="1"/>
  <c r="M347" i="1"/>
  <c r="L347" i="1"/>
  <c r="K347" i="1"/>
  <c r="J347" i="1"/>
  <c r="I347" i="1"/>
  <c r="H347" i="1"/>
  <c r="G347" i="1"/>
  <c r="O286" i="1"/>
  <c r="N286" i="1"/>
  <c r="M286" i="1"/>
  <c r="L286" i="1"/>
  <c r="K286" i="1"/>
  <c r="J286" i="1"/>
  <c r="I286" i="1"/>
  <c r="H286" i="1"/>
  <c r="G286" i="1"/>
  <c r="O261" i="1"/>
  <c r="N261" i="1"/>
  <c r="M261" i="1"/>
  <c r="L261" i="1"/>
  <c r="K261" i="1"/>
  <c r="J261" i="1"/>
  <c r="I261" i="1"/>
  <c r="H261" i="1"/>
  <c r="G261" i="1"/>
  <c r="O244" i="1"/>
  <c r="N244" i="1"/>
  <c r="M244" i="1"/>
  <c r="L244" i="1"/>
  <c r="K244" i="1"/>
  <c r="J244" i="1"/>
  <c r="I244" i="1"/>
  <c r="G244" i="1"/>
</calcChain>
</file>

<file path=xl/sharedStrings.xml><?xml version="1.0" encoding="utf-8"?>
<sst xmlns="http://schemas.openxmlformats.org/spreadsheetml/2006/main" count="1903" uniqueCount="561">
  <si>
    <t>DEPARTAMENTO DE RECURSOS HUMANOS</t>
  </si>
  <si>
    <t>NOMINA FIJA  FEBRERO  2024</t>
  </si>
  <si>
    <t>MINISTERIO DE LA MUJER</t>
  </si>
  <si>
    <t>PROGRAMA 01</t>
  </si>
  <si>
    <t xml:space="preserve">NO. </t>
  </si>
  <si>
    <t>NOMBRE</t>
  </si>
  <si>
    <t>DIRECCIÓN</t>
  </si>
  <si>
    <t>FUNCIÓN</t>
  </si>
  <si>
    <t>GÉNERO</t>
  </si>
  <si>
    <t xml:space="preserve">ESTATUS </t>
  </si>
  <si>
    <t>SUELDO BRUTO (RD$)</t>
  </si>
  <si>
    <t xml:space="preserve">OTROS ING. </t>
  </si>
  <si>
    <t xml:space="preserve">TOTAL ING. </t>
  </si>
  <si>
    <t>AFP</t>
  </si>
  <si>
    <t>ISR</t>
  </si>
  <si>
    <t>SFS</t>
  </si>
  <si>
    <t>OTROS DESC.</t>
  </si>
  <si>
    <t xml:space="preserve">TOTAL DESC. </t>
  </si>
  <si>
    <t xml:space="preserve">NETO </t>
  </si>
  <si>
    <t>MAYRA JIMENEZ DE MATOS</t>
  </si>
  <si>
    <t>MINISTRO (A) DE LA MUJER</t>
  </si>
  <si>
    <t xml:space="preserve">FEMENINO </t>
  </si>
  <si>
    <t>FIJO</t>
  </si>
  <si>
    <t xml:space="preserve"> $ -   </t>
  </si>
  <si>
    <t>DORIS YANILKA JAVIER SAINT HILAIRE</t>
  </si>
  <si>
    <t>VICEMINISTRO (A) ADMINISTRATI</t>
  </si>
  <si>
    <t>MELECIA MIREYA ALMONTE TAVERAS</t>
  </si>
  <si>
    <t>VICEMINISTRO (A)</t>
  </si>
  <si>
    <t>AMADA MANZUETA CALCAÑO DE MEDINA</t>
  </si>
  <si>
    <t>VICE MINISTRO (A) DE LA MUJER</t>
  </si>
  <si>
    <t>MARIA CAROLINA ALVARADO BOLAÑOS</t>
  </si>
  <si>
    <t>DIRECTOR(A) DE GABINETE</t>
  </si>
  <si>
    <t>SERGIA GALVAN ORTEGA</t>
  </si>
  <si>
    <t>ASESOR (A)</t>
  </si>
  <si>
    <t>ALLISON JEMIMA VERAS CUESTA</t>
  </si>
  <si>
    <t>ASISTENTE DEL DESPACHO</t>
  </si>
  <si>
    <t>CARGO DE CONFIANZA</t>
  </si>
  <si>
    <t>MARIE ELBA MEDRANO RODRIGUEZ</t>
  </si>
  <si>
    <t>IVON CAROLINA RIJO NUÑEZ DE CLARKE</t>
  </si>
  <si>
    <t>ASISTENTE VICEMINISTRO</t>
  </si>
  <si>
    <t>ESMERALDA CRISTINA REYES</t>
  </si>
  <si>
    <t>SECRETARIA EJECUTIVA</t>
  </si>
  <si>
    <t>SORI YESENIA PEREZ MEJIA</t>
  </si>
  <si>
    <t>SUPERVISOR MAYORDOMIA</t>
  </si>
  <si>
    <t>JOSE ERNESTO RAMIREZ QUEZADA</t>
  </si>
  <si>
    <t>CHOFER</t>
  </si>
  <si>
    <t xml:space="preserve">MASCULINO </t>
  </si>
  <si>
    <t>LESLIE MENA MORILLO</t>
  </si>
  <si>
    <t>RECEPCIONISTA DEL DESPACHO</t>
  </si>
  <si>
    <t>FRANCISCA CONCEPCION OLACIO</t>
  </si>
  <si>
    <t>NICAILA NEYROBI PEÑA GUERRERO</t>
  </si>
  <si>
    <t>SECRETARIA I</t>
  </si>
  <si>
    <t>MARCELINA PEREZ PEÑA</t>
  </si>
  <si>
    <t>SECRETARIA</t>
  </si>
  <si>
    <t>CARRERA ADMINISTRATIVA</t>
  </si>
  <si>
    <t>ANDREINA LISANETTE HERNANDEZ RAMIRE</t>
  </si>
  <si>
    <t>MARIBEL SANCHEZ CUELLO</t>
  </si>
  <si>
    <t>RAFAEL ARISMENDI GRACIA ALVAREZ</t>
  </si>
  <si>
    <t>SUPERVISOR MANTENIMIENTO</t>
  </si>
  <si>
    <t>EMILIA ALTAGRACIA SANTOS</t>
  </si>
  <si>
    <t>MENSAJERO INTERNO</t>
  </si>
  <si>
    <t>ENMANUEL ROBLES JOSEPH</t>
  </si>
  <si>
    <t>SEGURIDAD</t>
  </si>
  <si>
    <t>FLOR ALBA FELIZ</t>
  </si>
  <si>
    <t>CONSERJE</t>
  </si>
  <si>
    <t>SONIA DEYANIRA DIAZ SUAZO</t>
  </si>
  <si>
    <t>BIENVENIDA PEREZ</t>
  </si>
  <si>
    <t>CRISMEILIN ISABEL PERALTA GUZMAN</t>
  </si>
  <si>
    <t xml:space="preserve">CONSERJE </t>
  </si>
  <si>
    <t>JOSE MIGUEL DE LA CRUZ HERNANDEZ</t>
  </si>
  <si>
    <t>FRANCISCO RAFAEL SUERO FRIAS</t>
  </si>
  <si>
    <t>OFICINA DE ACCESO A LA INFORMACION -MMUJER</t>
  </si>
  <si>
    <t>ENCARGADO DE LA OFICINA DE AC</t>
  </si>
  <si>
    <t>JUAN CARLOS LEONCIO SANCHEZ VELASQU</t>
  </si>
  <si>
    <t>DIRECCION JURIDICA -MMUJER</t>
  </si>
  <si>
    <t>DIRECTOR (A) JURIDICO</t>
  </si>
  <si>
    <t>ANNY GRISEL FRAGOSO SANTANA</t>
  </si>
  <si>
    <t>ABOGADO (A) I</t>
  </si>
  <si>
    <t>IRANIA ALTAGRACIA CASTILLO SANCHEZ</t>
  </si>
  <si>
    <t>DIRECCIÓN DE PLANIFICACIÓN Y DESARROLLO</t>
  </si>
  <si>
    <t>ENCARGADO DESARROLLO ORGANIZA</t>
  </si>
  <si>
    <t>ANGELINA MERCEDES GUILLEN SARANTE</t>
  </si>
  <si>
    <t>ENCARGADO (A) FORMULACION, MO</t>
  </si>
  <si>
    <t>YENY PATRICIA MARTINEZ NUÑEZ</t>
  </si>
  <si>
    <t>ANALISTA COOPERACION INTERNAC</t>
  </si>
  <si>
    <t>YUBERKA DEL CARMEN GOMEZ PERALTA</t>
  </si>
  <si>
    <t>ASISTENTE DE AREA</t>
  </si>
  <si>
    <t>PRISCILLA MARIE ABREU IMBERT</t>
  </si>
  <si>
    <t>DEPARTAMENTO DE DESARROLLO INSTITUCIONAL Y GESTION DE LA CALIDAD-MMUJER</t>
  </si>
  <si>
    <t>MARIANELA MONTAN BISONO</t>
  </si>
  <si>
    <t>DIRECCION DE RECURSOS HUMANOS -MMUJER</t>
  </si>
  <si>
    <t>DIRECTOR (A) RECURSOS HUMANOS</t>
  </si>
  <si>
    <t>AMBAR ALTAGRACIA SOSA GUZMAN</t>
  </si>
  <si>
    <t>TECNICO DE RECURSOS HUMANOS</t>
  </si>
  <si>
    <t>KENIA VALENZUELA ENCARNACION</t>
  </si>
  <si>
    <t>REBEKA ONISI COLON MONCION</t>
  </si>
  <si>
    <t>CARLOS ANTONIO CORNIELLE PEREZ</t>
  </si>
  <si>
    <t>PELAGIO SORIANO</t>
  </si>
  <si>
    <t>DIRECCIÓN DE TECNOLOGIA Y COMUNICACIÓN -MMUJER</t>
  </si>
  <si>
    <t>ADMINISTRADOR BASE DE DATOS</t>
  </si>
  <si>
    <t>JOSE LUIS SUERO ACEVEDO</t>
  </si>
  <si>
    <t>SOPORTE TECNICO</t>
  </si>
  <si>
    <t>FRANCIS ESTEBAN PIMENTEL</t>
  </si>
  <si>
    <t>MODESTO RIVERA PEGUERO</t>
  </si>
  <si>
    <t>JOENDY PAMELA DE LA ALTAGRACIA DURA</t>
  </si>
  <si>
    <t>MARIBEL SEGURA PEÑA</t>
  </si>
  <si>
    <t>DIRECCION DE RELACIONES INTERNACIONALES -MMUJER</t>
  </si>
  <si>
    <t>CARMEN JAQUELIN MARTINEZ VASQUEZ</t>
  </si>
  <si>
    <t>ANGEL RAFAEL GONZALEZ ROSSO</t>
  </si>
  <si>
    <t>SECCION DE CONTROL DE BIENES-MMUJER</t>
  </si>
  <si>
    <t>ENC. CONTROL DE BIENES</t>
  </si>
  <si>
    <t>NASHA NICOLET FERNANDEZ REYES</t>
  </si>
  <si>
    <t>VICEMINISTERIO TÉCNICO POLITICAS PUBLICAS EN GENERO</t>
  </si>
  <si>
    <t>LORANNY SANTANA ZAYAS</t>
  </si>
  <si>
    <t>FELIX DE JESUS RAMIREZ POLANCO</t>
  </si>
  <si>
    <t>DIRECCIÓN FINANCIERA</t>
  </si>
  <si>
    <t>DIRECTOR FINANCIERO</t>
  </si>
  <si>
    <t>VICTORIA YSABEL YEARA HERNANDEZ</t>
  </si>
  <si>
    <t>RAIZA MERCEDES ROBLES NATERA</t>
  </si>
  <si>
    <t>DEPARTAMENTO DE CONTABILIDAD</t>
  </si>
  <si>
    <t>ENCARGADA CONTABILIDAD</t>
  </si>
  <si>
    <t>IVELISSE VARGAS SANTANA</t>
  </si>
  <si>
    <t>CONTADORA</t>
  </si>
  <si>
    <t>EVELYN DEL CARMEN BENITEZ PEREZ</t>
  </si>
  <si>
    <t>TECNICO CONTABILIDAD</t>
  </si>
  <si>
    <t>SEVERINO CONCEPCION PAULINO</t>
  </si>
  <si>
    <t>MENSAJERO MOTORIZADO</t>
  </si>
  <si>
    <t>MARIA ALTAGRACIA CONTRERAS CONTRERA</t>
  </si>
  <si>
    <t>DEPARTAMENTO DE PRESUPUESTO</t>
  </si>
  <si>
    <t>ENC. DPTO. PRESUPUESTO</t>
  </si>
  <si>
    <t>ESTEPHANY GUADALUPE REYES JIMENEZ</t>
  </si>
  <si>
    <t>DIRECCION ADMINISTRATIVA</t>
  </si>
  <si>
    <t>CARMEN JOSEFINA ZORRILLA</t>
  </si>
  <si>
    <t>CAROLINA CASTRO TAVERA</t>
  </si>
  <si>
    <t>RECEPCIONISTA</t>
  </si>
  <si>
    <t>WALQUIRIA GOMEZ LOPEZ</t>
  </si>
  <si>
    <t>YAINA TERESA CAMINERO DE LA CRUZ</t>
  </si>
  <si>
    <t>MILKA ALIS CASILLA HERNANDEZ</t>
  </si>
  <si>
    <t>PAMELA ANALIS SENA LANDA</t>
  </si>
  <si>
    <t>RAQUEL YUDELKA RODRIGUEZ BAEZ</t>
  </si>
  <si>
    <t>GUADALUPE DIONISIA DIAZ PEGUERO</t>
  </si>
  <si>
    <t>DIVISIÓN DE CORRESPONDENCIA-MMUJER</t>
  </si>
  <si>
    <t>ENCARGADO (A) DIVISION ARCHIV</t>
  </si>
  <si>
    <t>IDALISA HERMINIA VASQUEZ ORTEGA</t>
  </si>
  <si>
    <t>AUXILIAR</t>
  </si>
  <si>
    <t>ALBA NORYS HERNANDEZ GERMAN</t>
  </si>
  <si>
    <t>DEPARTAMENTO DE COMPRAS Y CONTRATACIONES</t>
  </si>
  <si>
    <t>TECNICO DE COMPRAS</t>
  </si>
  <si>
    <t>JERDY MERCEDES DE LA ROSA SILVESTRE</t>
  </si>
  <si>
    <t>ANGELA YAHAYRA MOSCOSO SANCHEZ</t>
  </si>
  <si>
    <t>DEPARTAMENTO DE SERVICIOS GENERALES</t>
  </si>
  <si>
    <t>JEYSON ANNEURY NOVELLS DANIEL</t>
  </si>
  <si>
    <t>VICTORIA SOLANO</t>
  </si>
  <si>
    <t>EPIFANIO HERNANDEZ PAULINO</t>
  </si>
  <si>
    <t>OPERADOR FOTOCOPIADORA</t>
  </si>
  <si>
    <t>RUDY GUERRERO VICTOR</t>
  </si>
  <si>
    <t>AUXILIAR DE MANTENIMIENTO II</t>
  </si>
  <si>
    <t xml:space="preserve">ESTATUTO SIMPLIFICADO </t>
  </si>
  <si>
    <t>ANGEL PIMENTEL CUETO</t>
  </si>
  <si>
    <t>AYUDANTE MANTENIMIENTO</t>
  </si>
  <si>
    <t>JUNIOR ALEXIS ORTEGA RODRIGUEZ</t>
  </si>
  <si>
    <t>RAFAEL MARTE MARIÑEZ</t>
  </si>
  <si>
    <t>JESUS MARIA SERRANO AGUERO</t>
  </si>
  <si>
    <t>JUAN RAYMI MOISES</t>
  </si>
  <si>
    <t>NURYS GEORGINA DURAN CARRERAS</t>
  </si>
  <si>
    <t>MILDRICELIA HINOJOSA FERMIN</t>
  </si>
  <si>
    <t>RAMONA ACASIO COLON</t>
  </si>
  <si>
    <t>NIURKA CABRERA SALDAÑA</t>
  </si>
  <si>
    <t>YNGRID VENERANDA GUERRERO VASQUEZ</t>
  </si>
  <si>
    <t>AMERFI PICHARDO</t>
  </si>
  <si>
    <t>ANGELA ISABEL TORIBIO VELEZ</t>
  </si>
  <si>
    <t>MARIANA REYES NICASIO</t>
  </si>
  <si>
    <t>JOSEFINA VICTORIANO REYES</t>
  </si>
  <si>
    <t>MARIA LUISA FLORIAN NOVAS</t>
  </si>
  <si>
    <t>ANA HILDA LANTIGUA NOVAS</t>
  </si>
  <si>
    <t>JUANA ESTHER MOTA SANTANA</t>
  </si>
  <si>
    <t>DIVISION DE ALMACEN Y SUMINISTRO</t>
  </si>
  <si>
    <t>ENC. DE ALMACEN Y SUMINISTRO</t>
  </si>
  <si>
    <t>INOCENCIO ANTONIO HENRIQUEZ JAIME</t>
  </si>
  <si>
    <t>AUXILIAR ALMACEN</t>
  </si>
  <si>
    <t>JESUS MORLA DEL CARMEN</t>
  </si>
  <si>
    <t>DEPARTAMENTO DE TRANSPORTACION-MMUJER</t>
  </si>
  <si>
    <t>AUXILIAR ADMINISTRATIVO (A)</t>
  </si>
  <si>
    <t>AMBAL SHARINA TERRERO MENDEZ</t>
  </si>
  <si>
    <t>PACO MATEO MORILLO</t>
  </si>
  <si>
    <t>HENRY LEYANDRO GREY ALCANTARA</t>
  </si>
  <si>
    <t>NATANIEL MOTA GUERRERO</t>
  </si>
  <si>
    <t>YSAIAS JEAN DE LA ROSA</t>
  </si>
  <si>
    <t>BIENVENIDO TRINIDAD YNOA</t>
  </si>
  <si>
    <t>JOSE ACOSTA</t>
  </si>
  <si>
    <t>CHOFER I</t>
  </si>
  <si>
    <t>MIGUEL ANGEL JUNIOR GARCIA VICIOSO</t>
  </si>
  <si>
    <t>BENERANDA DEL PILAR VASQUEZ HERNAND</t>
  </si>
  <si>
    <t>DIRECCIÓN DE COORDINACIÓN DE OPM Y OMM</t>
  </si>
  <si>
    <t>LEANNY STEFAN SOTO SOTO</t>
  </si>
  <si>
    <t xml:space="preserve">SECRETARIA SAN JOSE DE OCOA </t>
  </si>
  <si>
    <t>ZUNI VIANELBA RODRIGUEZ ADAMES</t>
  </si>
  <si>
    <t>MARIA ALTAGRACIA MATEO MATEO</t>
  </si>
  <si>
    <t>NELLY MAGALY MANZUETA</t>
  </si>
  <si>
    <t>MERCEDES MORETA MORETA</t>
  </si>
  <si>
    <t>MARIA ALFONSINA VALDEZ UBRI</t>
  </si>
  <si>
    <t>OPM ELIAS PIÑA</t>
  </si>
  <si>
    <t>ABOGADO (A)</t>
  </si>
  <si>
    <t>OFELIA ROSARIO ENCARNACION</t>
  </si>
  <si>
    <t>CONSERJE OPM ELIAS PIÑA</t>
  </si>
  <si>
    <t>CECILIA MEDINA MEDINA</t>
  </si>
  <si>
    <t>OPM PEDERNALES</t>
  </si>
  <si>
    <t>SEC.OPM PEDERNALES</t>
  </si>
  <si>
    <t>YASCANDY ARILEIDY CARVAJAL NOVAS</t>
  </si>
  <si>
    <t>ESTHER MADE DIAZ</t>
  </si>
  <si>
    <t>OPM SAN JUAN DE LA MAGUANA</t>
  </si>
  <si>
    <t>SECRETARIA OPM SAN JUAN MAGUA</t>
  </si>
  <si>
    <t>RUBI ALTAGRACIA HERRERA OGANDO</t>
  </si>
  <si>
    <t>SECRETARA</t>
  </si>
  <si>
    <t>ANTONIO RAMIREZ BERIGUETE</t>
  </si>
  <si>
    <t>CARMEN NURYS SUAZO DE LOS SANTOS</t>
  </si>
  <si>
    <t>CARMEN DELIA CORPORAN VALDEZ</t>
  </si>
  <si>
    <t>OPM HATO MAYOR</t>
  </si>
  <si>
    <t>SEC.I OPM HATO MAYOR</t>
  </si>
  <si>
    <t>JOHANNA JIMENEZ</t>
  </si>
  <si>
    <t>OPM LA ROMANA</t>
  </si>
  <si>
    <t>MARIA SEVERINO DE LA CRUZ DE MORLA</t>
  </si>
  <si>
    <t>CONSERJE OPM LA ROMANA</t>
  </si>
  <si>
    <t>KENDRA LUCIA MATA DIAZ</t>
  </si>
  <si>
    <t>OPM AZUA DE COMPOSTELA</t>
  </si>
  <si>
    <t>ANGELA MARGARITA MATOS MEJIA</t>
  </si>
  <si>
    <t>NISEL ANYARA REYES PEGUERO</t>
  </si>
  <si>
    <t>OPM EL SEYBO</t>
  </si>
  <si>
    <t>YOCASTA HERRERA</t>
  </si>
  <si>
    <t>ROSA IRIS ORTEGA SANCHEZ</t>
  </si>
  <si>
    <t>OPM SAN PEDRO DE MACORIS</t>
  </si>
  <si>
    <t>SEC.I OPM SAN P. MACORIS</t>
  </si>
  <si>
    <t>JOSE PASCUAL DE LA ROSA MARCHENA</t>
  </si>
  <si>
    <t>MIGUEL SOSA PEREZ</t>
  </si>
  <si>
    <t>MENSAJERO EXTERNO</t>
  </si>
  <si>
    <t>ADELKIS INDIRA FRANCO ARIAS</t>
  </si>
  <si>
    <t>OPM SANTIAGO DE LOS CABALLEROS</t>
  </si>
  <si>
    <t>SEC.SUB-REGION NORTE</t>
  </si>
  <si>
    <t>YASMIN ALEXANDRA TRINIDAD NOVAS</t>
  </si>
  <si>
    <t>OPM JIMANI - PROV INDEPENDENCIA</t>
  </si>
  <si>
    <t>ELBA CECILIA CALDERON MARRERO</t>
  </si>
  <si>
    <t>NIDIA ALBANIA MENDEZ</t>
  </si>
  <si>
    <t>CONSERJE OPM JIMANI</t>
  </si>
  <si>
    <t>YOHANNA CAROLINA TAMARES</t>
  </si>
  <si>
    <t>OPM PUERTO PLATA</t>
  </si>
  <si>
    <t>MANUEL GARCIA DIAZ</t>
  </si>
  <si>
    <t>ANDREA CABRERA TORIBIO</t>
  </si>
  <si>
    <t>CONSERJE OPM PTO. PTA.</t>
  </si>
  <si>
    <t>JUANA BAUTISTA DE JESUS ROSARIO</t>
  </si>
  <si>
    <t>OPM SALCEDO</t>
  </si>
  <si>
    <t>MILAGROS MERCEDES PAULINO ORTIZ</t>
  </si>
  <si>
    <t>CONSERJE OPM SALCEDO</t>
  </si>
  <si>
    <t>ELBA MARIA FARIAS SANTOS</t>
  </si>
  <si>
    <t>OPM COTUI - SANCHEZ RAMIREZ</t>
  </si>
  <si>
    <t>SEC. OPM COTUI</t>
  </si>
  <si>
    <t>RAMON ANTONIO UREÑA TAVERAS</t>
  </si>
  <si>
    <t>CARLOS ALBERTO JOSE VASQUEZ</t>
  </si>
  <si>
    <t>VIGILANTE</t>
  </si>
  <si>
    <t>BEATRIZ MORALES RODRIGUEZ</t>
  </si>
  <si>
    <t>CONSERJE OPM COTUI</t>
  </si>
  <si>
    <t>ARIDIA FRANCHESCA ROSARIO ROSAS</t>
  </si>
  <si>
    <t>OPM BONAO - MONSEÑOR NOUEL</t>
  </si>
  <si>
    <t>ROSA ELVIRA SANCHEZ CAPELLAN</t>
  </si>
  <si>
    <t>ENNI PATRICIA CUEVAS FLORIAN</t>
  </si>
  <si>
    <t>OPM NEYBA - BAHORUCO</t>
  </si>
  <si>
    <t>SEC.I OPM BAHORUCO-NEYBA</t>
  </si>
  <si>
    <t>INES YAJAIRA ACOSTA</t>
  </si>
  <si>
    <t>ESTEPHANY CASTILLO PERALTA</t>
  </si>
  <si>
    <t>OPM HIGÜEY - LA ALTAGRACIA</t>
  </si>
  <si>
    <t>MARIA CRISTINA ESPIRITUSANTO BIDO</t>
  </si>
  <si>
    <t>SEC. I OPM HIGUEY</t>
  </si>
  <si>
    <t>ISIDRO ALBERTO GAUTREAUX PEREZ</t>
  </si>
  <si>
    <t>CLARIBEL ALEXANDRA GONZALEZ</t>
  </si>
  <si>
    <t>SULEIMY CUELLO BRITO</t>
  </si>
  <si>
    <t>OPM SAN CRISTOBAL</t>
  </si>
  <si>
    <t>ALTAGRACIA DE LA ROSA MEDINA</t>
  </si>
  <si>
    <t>KARLA MARIEL VALERIO PUELLO</t>
  </si>
  <si>
    <t>MERCEDES CRISEIDA RODRIGUEZ MENDEZ</t>
  </si>
  <si>
    <t>OPM BANI -PROV PERAVIA</t>
  </si>
  <si>
    <t>ELIZABETH SANTANA PEÑA DE CORNIELL</t>
  </si>
  <si>
    <t>OPM BARAHONA</t>
  </si>
  <si>
    <t>LOREN ESTHER CARRASCO SANCHEZ</t>
  </si>
  <si>
    <t>SANTA REYES FELIZ CUEVAS</t>
  </si>
  <si>
    <t>CONSERJE OPM BARAHONA</t>
  </si>
  <si>
    <t>LAURA NIKOL DE LEON TORRES</t>
  </si>
  <si>
    <t>OPM LA VEGA</t>
  </si>
  <si>
    <t>VIARNA ARNE SURIEL RODRIGUEZ</t>
  </si>
  <si>
    <t>PAOLA ANABELL TEJADA</t>
  </si>
  <si>
    <t>OPM MAO - PROV VALVERDE</t>
  </si>
  <si>
    <t>SEC.I OPM VALVERDE MAO</t>
  </si>
  <si>
    <t>VENIA MARTIRES SILVERIO DEL PILAR</t>
  </si>
  <si>
    <t>ROSY ROSARIO SOSA</t>
  </si>
  <si>
    <t>OPM MONTECRISTI</t>
  </si>
  <si>
    <t>LIDIA VIRGINIA DE PEÑA</t>
  </si>
  <si>
    <t>OPM SAMANA</t>
  </si>
  <si>
    <t>LEONEL MARTE GARCIA</t>
  </si>
  <si>
    <t>TEODORA BIDO Y DE LOS SANTOS</t>
  </si>
  <si>
    <t>IRALDA MARITZA SCHIRA TAVERAS</t>
  </si>
  <si>
    <t>OPM MOCA - PROV ESPAILLAT</t>
  </si>
  <si>
    <t>SEC.I OPM MOCA-ESPAILLAT</t>
  </si>
  <si>
    <t>MELBA YSABEL MOSCOSO VASQUEZ</t>
  </si>
  <si>
    <t>VIRGINIA MARIA ANTONIO MARMOLEJOS</t>
  </si>
  <si>
    <t>OPM NAGUA - MARIA TRINIDAD SANCHEZ</t>
  </si>
  <si>
    <t>ABOGADO (A) OPM NAGUA</t>
  </si>
  <si>
    <t>FLOR ANGEL FERMIN ALCEQUIEZ</t>
  </si>
  <si>
    <t>SEC. OPM NAGUA</t>
  </si>
  <si>
    <t>YUDERKY TIRADO GARCIA</t>
  </si>
  <si>
    <t>MARIA LUCERO DE JESUS ADAMES</t>
  </si>
  <si>
    <t>OPM MONTE PLATA</t>
  </si>
  <si>
    <t>AMPARO DEL ROSARIO</t>
  </si>
  <si>
    <t>MARILUZ CANELA HERNANDEZ</t>
  </si>
  <si>
    <t>ENC.OPM MONTE PLATA</t>
  </si>
  <si>
    <t>NURISSA PAULINO PAULINO</t>
  </si>
  <si>
    <t>OPM SAN FCO DE MACORIS - PROV DUARTE</t>
  </si>
  <si>
    <t>ROSA MERCEDES PADILLA DISLA</t>
  </si>
  <si>
    <t>MARIA LETICIA SOSA HOMBLA</t>
  </si>
  <si>
    <t>OPM DAJABON</t>
  </si>
  <si>
    <t>YNGRIS MERCEDES GIL SOSA</t>
  </si>
  <si>
    <t>SANTA RODRIGUEZ CABRERA</t>
  </si>
  <si>
    <t>CONSERJE OPM DAJABON</t>
  </si>
  <si>
    <t>ALTAGRACIA YAQUELIN TORIBIO LIBERAT</t>
  </si>
  <si>
    <t>OPM SANTIAGO RODRIGUEZ</t>
  </si>
  <si>
    <t>ENC.OPM STIGO. RGUEZ.</t>
  </si>
  <si>
    <t>KENIA MERCEDES TORRES PILARTE</t>
  </si>
  <si>
    <t>MIGUEL ANTONIO ECHAVARRIA RODRIGUEZ</t>
  </si>
  <si>
    <t>MARIA ISABEL CABA ESPINAL</t>
  </si>
  <si>
    <t>SILVIA ISABEL FELIZ SUAREZ</t>
  </si>
  <si>
    <t>OPM SANTO DOMINGO ESTE</t>
  </si>
  <si>
    <t>YANDERYS VILLANUEVA</t>
  </si>
  <si>
    <t>YANELL ANDUJAL BATISTA</t>
  </si>
  <si>
    <t>OFICINA MUNICIPAL MUJER</t>
  </si>
  <si>
    <t>LUCIA ANTIGUA ADAMES</t>
  </si>
  <si>
    <t>OMM VILLA RIVAS- PROV DUARTE</t>
  </si>
  <si>
    <t>ENC.OPM MUNIC.V. RIVAS</t>
  </si>
  <si>
    <t>HILDA LISSETT LOPEZ DE AZA</t>
  </si>
  <si>
    <t>DESIRE MERCEDES CHEVALIER</t>
  </si>
  <si>
    <t>BLASINA YAQUELIN ESPINAL TEJADA</t>
  </si>
  <si>
    <t>OMM LAS MATAS DE SANTA CRUZ</t>
  </si>
  <si>
    <t>AYENCLY BAUTISTA MERCADO</t>
  </si>
  <si>
    <t>BERNARDA ARAY POLANCO</t>
  </si>
  <si>
    <t>OMM SANCHEZ - SAMANA</t>
  </si>
  <si>
    <t>SECRETARIA I OMM SANCHEZ</t>
  </si>
  <si>
    <t>YELIZA MARIA MUÑOZ PAYAMPS</t>
  </si>
  <si>
    <t>OMM ALTAMIRA - PUERTO PLATA</t>
  </si>
  <si>
    <t>MARIA ESTHER ARIAS BONILLA</t>
  </si>
  <si>
    <t>MARILIN ALTAGRACIA ROSARIO CASTILLO</t>
  </si>
  <si>
    <t>OMM DUVERGE- PROV INDEPENDENCIA</t>
  </si>
  <si>
    <t>LUZ DEL CARMEN MEDRANO NOVAS</t>
  </si>
  <si>
    <t>BELKYS DE LOS SANTOS VALDEZ</t>
  </si>
  <si>
    <t>OMM LAS TERRENAS - SAMANA</t>
  </si>
  <si>
    <t>MARIA TERESA DUARTE CABRERA</t>
  </si>
  <si>
    <t>CAROLINA GARCIA GARCIA</t>
  </si>
  <si>
    <t>OMM YAMASA - MONTE PLATA</t>
  </si>
  <si>
    <t>MARIA ANTONIA ALT DIAZ MORA</t>
  </si>
  <si>
    <t>MALFI GUADALUPE REINOSO BOTTIER</t>
  </si>
  <si>
    <t>OMM FANTINO- SANCHEZ RAMIREZ</t>
  </si>
  <si>
    <t>JESSICA PEREZ SOTO</t>
  </si>
  <si>
    <t>OMM CEVICOS - SANCHEZ RAMIREZ</t>
  </si>
  <si>
    <t>SECRETARIA OPM MUN. CEVICOS</t>
  </si>
  <si>
    <t>YOHANY ALTAGRACIA BENITEZ MORILLO</t>
  </si>
  <si>
    <t>MARIA ALTAGRACIA GARCIA PEREZ</t>
  </si>
  <si>
    <t>ZOILA ANGELICA VENTURA BURGOS</t>
  </si>
  <si>
    <t>OMM JIMA ABAJO - LA VEGA</t>
  </si>
  <si>
    <t>SEC.I OMM JIMA-LA VEGA</t>
  </si>
  <si>
    <t>ALBA ESTHER CEBALLOS DIAZ</t>
  </si>
  <si>
    <t>OMM JARABACOA - LA VEGA</t>
  </si>
  <si>
    <t>ELENA PEÑALO CLEMENTE</t>
  </si>
  <si>
    <t>RAMONA MUÑOZ</t>
  </si>
  <si>
    <t>CONSERJE OMM JARABACOA</t>
  </si>
  <si>
    <t>SULERKY MONCION RIVAS</t>
  </si>
  <si>
    <t>OMM GUAYUBIN - MONTECRISTI</t>
  </si>
  <si>
    <t>CLARIMIL ENMANUELA VERAS GOMEZ</t>
  </si>
  <si>
    <t>ALTAGRACIA MARIBEL CALDERON VALDEZ</t>
  </si>
  <si>
    <t>OMM CONSTANZA - LA VEGA</t>
  </si>
  <si>
    <t>VIRGINIA PEREZ DURAN</t>
  </si>
  <si>
    <t>DOLORES BIENVENIDA ROSADO HENRIQUEZ</t>
  </si>
  <si>
    <t>KEIRA GABRIELA RODRIGUEZ ESTEVEZ</t>
  </si>
  <si>
    <t>OMM SAN JOSE DE LAS MATAS- SANTIAGO</t>
  </si>
  <si>
    <t>SILVIA DEL CARMEN GONZALEZ TAVARES</t>
  </si>
  <si>
    <t>CONSERJE OMM S.J.MATAS</t>
  </si>
  <si>
    <t>ANA CECILIA MARTINEZ MARTINEZ</t>
  </si>
  <si>
    <t>OMM TAMBORIL - SANTIAGO</t>
  </si>
  <si>
    <t>SEC.I OMM TAMBORIL</t>
  </si>
  <si>
    <t>ARELIS INOA JIMENEZ</t>
  </si>
  <si>
    <t>ANGELA MATILDE DIAZ CRUZ</t>
  </si>
  <si>
    <t>OMM IMBERT- PUERTO PLATA</t>
  </si>
  <si>
    <t>ENC.OMM IMBERT</t>
  </si>
  <si>
    <t>BELGICA IRENE MEZQUITA DE LA ROSA</t>
  </si>
  <si>
    <t>ANA RENILDA PEÑA</t>
  </si>
  <si>
    <t>CONSERJE OPM IMBERT</t>
  </si>
  <si>
    <t>JOHANNA MERCEDES ANDELIZ REYES</t>
  </si>
  <si>
    <t>OMM VILLA ALTAGRACIA - SAN CRISTOBAL</t>
  </si>
  <si>
    <t>RAMON CARELA</t>
  </si>
  <si>
    <t>NICOL ANGELINA HIDALGO MUÑOZ</t>
  </si>
  <si>
    <t>OMM GASPAR HERNANDEZ- MOCA</t>
  </si>
  <si>
    <t>SEVERINA PERALTA GONZALEZ</t>
  </si>
  <si>
    <t>LOURDES MARIA CORDERO REYES</t>
  </si>
  <si>
    <t>OMM NAVARRETE- SANTIAGO</t>
  </si>
  <si>
    <t>SEC.I OMM NAVARRETE</t>
  </si>
  <si>
    <t>MARIBEL GONZALEZ BURGOS</t>
  </si>
  <si>
    <t>MARYS MARLENY AMPARO RODRIGUEZ</t>
  </si>
  <si>
    <t>OMM CASTILLO- PROV DUARTE</t>
  </si>
  <si>
    <t>MARIA ANTONIA VELEZ MORA</t>
  </si>
  <si>
    <t>CONSERJE OMM CASTILLO</t>
  </si>
  <si>
    <t>YOSELIN CONCEPCION FIGUEROA</t>
  </si>
  <si>
    <t>DEPARTAMENTO DE EVENTOS Y PROTOCOLO-MMUJER</t>
  </si>
  <si>
    <t>LURDYS GRISMELDA VASQUEZ ROSAS</t>
  </si>
  <si>
    <t>ANTHONY ALEXANDER INIRIO SANTANA</t>
  </si>
  <si>
    <t>LUZ ALTAGRACIA RAMIREZ MARTINEZ</t>
  </si>
  <si>
    <t>DIRECCION DE COMUNICACIONES</t>
  </si>
  <si>
    <t>COORDINADOR (A)</t>
  </si>
  <si>
    <t>EDDY GOMEZ MERCEDES</t>
  </si>
  <si>
    <t>FOTOGRAFO (A)</t>
  </si>
  <si>
    <t>FLEURIS LUCIANA PEREZ DOTEL</t>
  </si>
  <si>
    <t>PERIODISTA</t>
  </si>
  <si>
    <t>JUAN ROBERTO RODRIGUEZ RICHARDSON</t>
  </si>
  <si>
    <t>CAMAROGRAFO</t>
  </si>
  <si>
    <t>CAMILLE ESTELI DE JESUS MONTILLA</t>
  </si>
  <si>
    <t>GLORIA MARIA CASTILLO</t>
  </si>
  <si>
    <t>AUXILIAR BIBLIOTECA</t>
  </si>
  <si>
    <t>MARIA DOLORES SANCHEZ DE LOS SANTOS</t>
  </si>
  <si>
    <t>CENTRO DE DOCUMENTACIÓN Y BIBLIOTECA</t>
  </si>
  <si>
    <t>ROMAN ALEJANDRO ROA PAREDES</t>
  </si>
  <si>
    <t>AUXILIAR DE DOCUMENTACION</t>
  </si>
  <si>
    <t>LIDIA DE LA CRUZ CONTRERAS</t>
  </si>
  <si>
    <t>AUXILIAR ARCHIVO Y CORRESPOND</t>
  </si>
  <si>
    <t>Total General</t>
  </si>
  <si>
    <t>Cargo</t>
  </si>
  <si>
    <t>Sueldo Bruto</t>
  </si>
  <si>
    <t>Otros ing.</t>
  </si>
  <si>
    <t>Total ing.</t>
  </si>
  <si>
    <t>Otros Desc.</t>
  </si>
  <si>
    <t>Total Desc.</t>
  </si>
  <si>
    <t>Neto</t>
  </si>
  <si>
    <t xml:space="preserve">Total general: </t>
  </si>
  <si>
    <t>329405 - 01/02/2024 - 1 -  - Normal -  - MDM - Ministerio de la Mujer - Aprobada</t>
  </si>
  <si>
    <t>CONCEPTO PAGO SUELDO 000001 - FIJO CORRESPONDIENTE AL MES FEBRERO 2024</t>
  </si>
  <si>
    <t>NOMINA FIJA FEBRERO  2024</t>
  </si>
  <si>
    <t>PROGRAMA 11</t>
  </si>
  <si>
    <t xml:space="preserve">NOMBRE </t>
  </si>
  <si>
    <t>MARIA ESTHER DE LAS MERCEDES CARBUC</t>
  </si>
  <si>
    <t>DEPARTAMENTO PROMOCION E INCORPORACION IGUALDAD GENERO INST GUBERNAMENTALES</t>
  </si>
  <si>
    <t>PSICOLOGA II</t>
  </si>
  <si>
    <t>FEMENINO</t>
  </si>
  <si>
    <t>SONIA ALTAGRACIA CORONA TORRES</t>
  </si>
  <si>
    <t>GLORIA CUEVAS FLORIAN</t>
  </si>
  <si>
    <t>DEPARTAMENTO DE GESTION PARA LA IGUALDAD-MMUJER</t>
  </si>
  <si>
    <t>328610 - 01/02/2024 - 1 -  - Normal -  - MDM - Dir. de  Politicas Publicas con Enfoque Ge - Aprobada</t>
  </si>
  <si>
    <t>PROGRAMA 12</t>
  </si>
  <si>
    <t xml:space="preserve">OTROS ING, </t>
  </si>
  <si>
    <t xml:space="preserve">TOTAL ING, </t>
  </si>
  <si>
    <t>OTROS DESC,</t>
  </si>
  <si>
    <t xml:space="preserve">TOTAL DESC, </t>
  </si>
  <si>
    <t>ADDYS CLARIBEL THEN MARTE</t>
  </si>
  <si>
    <t>DIRECCIÓN DE EDUCACIÓN EN GENERO</t>
  </si>
  <si>
    <t>VICEMINISTRO (A) TECNICO (A)</t>
  </si>
  <si>
    <t>YILDALINA NOEMI TATEN BRACHE</t>
  </si>
  <si>
    <t>DIRECTORA EDUCACION</t>
  </si>
  <si>
    <t>MARIEL AMELIA OLIVO VILLABRILLE</t>
  </si>
  <si>
    <t>ENCARGADO (A)</t>
  </si>
  <si>
    <t>ESTHER NOEMI ESTEVEZ PIRON</t>
  </si>
  <si>
    <t>TECNICO PROYECTOS</t>
  </si>
  <si>
    <t>MARIBEL ALTAGRACIA GARCIA CARABALLO</t>
  </si>
  <si>
    <t>TECNICA EN SALUD</t>
  </si>
  <si>
    <t>LISSET DALINA MOLINA DIAZ</t>
  </si>
  <si>
    <t>KARLA ESTHER ROJAS DIAZ</t>
  </si>
  <si>
    <t>CECILIA VIRGINIA RAMIREZ ALMONTE</t>
  </si>
  <si>
    <t>EIDA MARINA BAUTISTA MADE</t>
  </si>
  <si>
    <t>MARTINA LORENZO POZO</t>
  </si>
  <si>
    <t>ESTEVANIA GUTIERREZ CABREJA</t>
  </si>
  <si>
    <t>328613 - 01/02/2024 - 1 -  - Normal -  - MDM - Vic. Tecnico Politicas Publicas en Genero - Aprobada</t>
  </si>
  <si>
    <t>PROGRAMA 13</t>
  </si>
  <si>
    <t>JUANA DAMARIS JOSE CACERES</t>
  </si>
  <si>
    <t>CENTRO DE PROMOCION INTEGRAL DE ADOLESCENTES</t>
  </si>
  <si>
    <t>DARIS MERCEDES SANCHEZ VILLAMAN</t>
  </si>
  <si>
    <t>DIRECCION DE PREVENCION Y ATENCION A LA VIOLENCIA-MMUJER</t>
  </si>
  <si>
    <t>MARIA ALTAGRACIA E. SANCHEZ PUJOLS</t>
  </si>
  <si>
    <t>DIRECTOR (A)</t>
  </si>
  <si>
    <t>DORIS VIOLETA CALCAÑO PEREZ DE DISL</t>
  </si>
  <si>
    <t>VICEMINISTRA PROMOCIÓN CULTURA DE IGUALDAD MUJER</t>
  </si>
  <si>
    <t>ASISTENTE</t>
  </si>
  <si>
    <t>ANA JOSEFA MATOS MATOS</t>
  </si>
  <si>
    <t>DEPARTAMENTO DE PREVENCIÓN A LA VIOLENCIA-MMUJER</t>
  </si>
  <si>
    <t>YADHIRA ANTONIA NUÑEZ CASTILLO</t>
  </si>
  <si>
    <t>RAFADELGIS DEL CORAZON GONZALEZ GUE</t>
  </si>
  <si>
    <t>ESTELA VIRGINIA SOSA TORRES</t>
  </si>
  <si>
    <t>DEPARTAMENTO DE DERECHOS SOCIALES Y CULTURALES</t>
  </si>
  <si>
    <t>PSICOLOGA DPTO.NO VIOLENCIA</t>
  </si>
  <si>
    <t>MARTHA ARACELIS GRULLON GARCIA</t>
  </si>
  <si>
    <t>MARIA PAULA FIGUEROA MEJIA</t>
  </si>
  <si>
    <t>JORGE ANTONIO OLIVAREZ NUÑEZ</t>
  </si>
  <si>
    <t>MASCULINO</t>
  </si>
  <si>
    <t>RAMONA TERESA TORRES MU OZ</t>
  </si>
  <si>
    <t>TERESA ALTAGRACIA MINAYA BURGOS</t>
  </si>
  <si>
    <t>MODESTA ALTAGRACIA UREÑA ROSARIO</t>
  </si>
  <si>
    <t>ABOGADA OPM SFC.MACORIZ</t>
  </si>
  <si>
    <t>LEONIDAS MERCEDES GUZMAN POLANCO</t>
  </si>
  <si>
    <t>ABOGADA I OPM COTUI</t>
  </si>
  <si>
    <t>LUCIA TERESA MOREL PERALTA</t>
  </si>
  <si>
    <t>ABOGADA I OPM V. MAO</t>
  </si>
  <si>
    <t>REYA ADORFINA SANTANA MENDEZ</t>
  </si>
  <si>
    <t>ABOGADA I OPM AZUA</t>
  </si>
  <si>
    <t>NIDIA FRANCISCA REYES SERRATA</t>
  </si>
  <si>
    <t>ABOGADA I OPM STGO.RGUEZ.</t>
  </si>
  <si>
    <t>FRANCIS LEONOR LUNA JIMENEZ</t>
  </si>
  <si>
    <t>ABOGADA I OPM BONAO-MOS.NOUEL</t>
  </si>
  <si>
    <t>ESTHER ZARZUELA ASENCIO</t>
  </si>
  <si>
    <t>ABOGADA I OPM PEDERNALES</t>
  </si>
  <si>
    <t>DAYSI MARGARITA MATOS MORDAN</t>
  </si>
  <si>
    <t>BRENDA ALTAGRACIA PERALTA ARAUJO</t>
  </si>
  <si>
    <t>PSICOLOGA OPM S.P.M.</t>
  </si>
  <si>
    <t>ILUMINADA HERNANDEZ CEPEDA DE GOMEZ</t>
  </si>
  <si>
    <t>PSICOLOGO (A) OPM LA VEGA</t>
  </si>
  <si>
    <t>MELANIA ALTAGRACIA PE A TEJEDA</t>
  </si>
  <si>
    <t>FRANCIA ALTAGRACIA CABRERA BASTARDO</t>
  </si>
  <si>
    <t>FACILITADOR</t>
  </si>
  <si>
    <t>MIGUELINA ANTONIA DE LA CRUZ FERRER</t>
  </si>
  <si>
    <t>SEC.I OPM ELIAS PIÑA</t>
  </si>
  <si>
    <t>ROSA MARIA GUILLEN MATOS</t>
  </si>
  <si>
    <t>MARIA MAGDALENA VIDAL ROSO</t>
  </si>
  <si>
    <t>ANA IRIS DE LEON VASQUEZ</t>
  </si>
  <si>
    <t>PSICOLOGA I OPM MOCA-ESPAILLA</t>
  </si>
  <si>
    <t>MARIBEL PEREZ GARCIA</t>
  </si>
  <si>
    <t>PSICOLOGA OPM BANI</t>
  </si>
  <si>
    <t>MARIA BRITO TIBURCIO</t>
  </si>
  <si>
    <t>PSICOLOGA OPM SAN CRISTOBAL</t>
  </si>
  <si>
    <t>RUMALDA TEJADA DE LOS SANTOS</t>
  </si>
  <si>
    <t>PSICOLOGA I DAJABON</t>
  </si>
  <si>
    <t>JULIA NICAURYS DOTEL MATOS</t>
  </si>
  <si>
    <t>PSICOLOGA I OPM JIMANI</t>
  </si>
  <si>
    <t>SUNILDA SOSA LEONARDO</t>
  </si>
  <si>
    <t>PSICOLOGA OPM HATO MAYOR</t>
  </si>
  <si>
    <t>CECILIA TOMASA REYES REYES</t>
  </si>
  <si>
    <t>PSICOLOGA I OPM LA ROMANA</t>
  </si>
  <si>
    <t>ANNERYS MELISSA ENCARNACION PEREZ</t>
  </si>
  <si>
    <t>LUZ MARIA RODRIGUEZ ACEVEDO</t>
  </si>
  <si>
    <t>MARYS VALENZUELA</t>
  </si>
  <si>
    <t>MARLENY CAMPUSANO RODRIGUEZ</t>
  </si>
  <si>
    <t>LUCIA BURGOS MONTERO</t>
  </si>
  <si>
    <t xml:space="preserve"> $-   </t>
  </si>
  <si>
    <t>RITA SOFIA DE LA ALT APONTE PONS</t>
  </si>
  <si>
    <t>TECNICO</t>
  </si>
  <si>
    <t>SEVERINA ROBLES CARMONA</t>
  </si>
  <si>
    <t>LAURA MAXIEL ABREU MOREL</t>
  </si>
  <si>
    <t>ANA CRISTINA GUZMAN ACOSTA</t>
  </si>
  <si>
    <t>SECRETARIA SEM</t>
  </si>
  <si>
    <t>YAFREISIS POLANCO JAKSON</t>
  </si>
  <si>
    <t>ESTEBANIA ALIES GARCIA</t>
  </si>
  <si>
    <t>DIRECCION DE PROMOCION DE LOS DERECHOS INTEGRALES DE LA MUJER</t>
  </si>
  <si>
    <t>PSICOLOGO (A)</t>
  </si>
  <si>
    <t>LEOCADIO RAFAEL RODRIGUEZ ALMONTE</t>
  </si>
  <si>
    <t>328715 - 01/02/2024 - 1 -  - Normal -  - MDM - Vic para Promocion de la Cultura de Igualdad - Aprobada</t>
  </si>
  <si>
    <t>PROGRAMA 15</t>
  </si>
  <si>
    <t>LENNY MARIA GERONIMO FERNANDEZ</t>
  </si>
  <si>
    <t>DEPARTAMENTO PROMOCION Y SENSIBILIZACION  DE LOS DERECHOS DE LA MUJER SECTOR SALUD</t>
  </si>
  <si>
    <t>ALEXIS EDUARDO ROSARIO ROQUE</t>
  </si>
  <si>
    <t>LILIAN BELEN PERALTA CAPELLAN</t>
  </si>
  <si>
    <t>ANALISTA CAPACITACION</t>
  </si>
  <si>
    <t>VERNISSE DAYANA MORA ORTIZ</t>
  </si>
  <si>
    <t>YOVANNY CORNIEL PEÑA</t>
  </si>
  <si>
    <t>328588 - 01/02/2024 - 1 -  - Normal -  - MDM - Promocion de  Derechos a la Salud Integral - Aprobada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</si>
</sst>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#,##0.00;[Red]#,##0.00"/>
  </numFmts>
  <fonts count="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color rgb="FF000000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b/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BFBFBF"/>
        <bgColor rgb="FF000000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AEAAAA"/>
        <bgColor rgb="FFAEAAAA"/>
      </patternFill>
    </fill>
    <fill>
      <patternFill patternType="solid">
        <fgColor rgb="FFA6A6A6"/>
        <bgColor rgb="FFA6A6A6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9">
    <xf numFmtId="0" fontId="0" fillId="0" borderId="0" xfId="0"/>
    <xf numFmtId="0" fontId="0" fillId="0" borderId="1" xfId="0" applyBorder="1"/>
    <xf numFmtId="44" fontId="1" fillId="0" borderId="1" xfId="1" applyFont="1" applyBorder="1" applyAlignment="1">
      <alignment horizontal="right"/>
    </xf>
    <xf numFmtId="0" fontId="0" fillId="0" borderId="1" xfId="0" applyBorder="1" applyAlignment="1">
      <alignment horizontal="center"/>
    </xf>
    <xf numFmtId="164" fontId="0" fillId="0" borderId="1" xfId="0" applyNumberFormat="1" applyBorder="1"/>
    <xf numFmtId="0" fontId="3" fillId="0" borderId="0" xfId="0" applyFont="1"/>
    <xf numFmtId="0" fontId="4" fillId="2" borderId="1" xfId="0" applyFont="1" applyFill="1" applyBorder="1"/>
    <xf numFmtId="44" fontId="4" fillId="2" borderId="1" xfId="1" applyFont="1" applyFill="1" applyBorder="1" applyAlignment="1">
      <alignment wrapText="1"/>
    </xf>
    <xf numFmtId="0" fontId="4" fillId="2" borderId="1" xfId="0" applyFont="1" applyFill="1" applyBorder="1" applyAlignment="1">
      <alignment horizontal="center"/>
    </xf>
    <xf numFmtId="44" fontId="4" fillId="2" borderId="1" xfId="1" applyFont="1" applyFill="1" applyBorder="1"/>
    <xf numFmtId="164" fontId="4" fillId="2" borderId="1" xfId="0" applyNumberFormat="1" applyFont="1" applyFill="1" applyBorder="1"/>
    <xf numFmtId="0" fontId="3" fillId="2" borderId="0" xfId="0" applyFont="1" applyFill="1"/>
    <xf numFmtId="0" fontId="5" fillId="0" borderId="0" xfId="0" applyFont="1"/>
    <xf numFmtId="0" fontId="3" fillId="3" borderId="0" xfId="0" applyFont="1" applyFill="1" applyAlignment="1">
      <alignment horizontal="center" vertical="center"/>
    </xf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44" fontId="1" fillId="0" borderId="1" xfId="1" applyFont="1" applyBorder="1" applyAlignment="1">
      <alignment horizontal="center"/>
    </xf>
    <xf numFmtId="44" fontId="1" fillId="0" borderId="1" xfId="1" applyFont="1" applyFill="1" applyBorder="1" applyAlignment="1">
      <alignment horizontal="right"/>
    </xf>
    <xf numFmtId="44" fontId="1" fillId="0" borderId="1" xfId="1" applyFont="1" applyFill="1" applyBorder="1" applyAlignment="1">
      <alignment horizontal="center"/>
    </xf>
    <xf numFmtId="4" fontId="0" fillId="0" borderId="0" xfId="0" applyNumberFormat="1"/>
    <xf numFmtId="44" fontId="2" fillId="0" borderId="1" xfId="1" applyFont="1" applyBorder="1" applyAlignment="1">
      <alignment horizontal="right"/>
    </xf>
    <xf numFmtId="44" fontId="6" fillId="0" borderId="1" xfId="1" applyFont="1" applyBorder="1"/>
    <xf numFmtId="0" fontId="6" fillId="0" borderId="1" xfId="0" applyFont="1" applyBorder="1"/>
    <xf numFmtId="44" fontId="2" fillId="0" borderId="1" xfId="1" applyFont="1" applyBorder="1" applyAlignment="1">
      <alignment horizontal="center"/>
    </xf>
    <xf numFmtId="0" fontId="6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vertical="top"/>
    </xf>
    <xf numFmtId="4" fontId="6" fillId="0" borderId="1" xfId="0" applyNumberFormat="1" applyFont="1" applyBorder="1" applyAlignment="1">
      <alignment horizontal="left" vertical="top"/>
    </xf>
    <xf numFmtId="0" fontId="4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4" fontId="2" fillId="0" borderId="1" xfId="0" applyNumberFormat="1" applyFont="1" applyBorder="1" applyAlignment="1">
      <alignment horizontal="left"/>
    </xf>
    <xf numFmtId="4" fontId="2" fillId="0" borderId="1" xfId="0" applyNumberFormat="1" applyFont="1" applyBorder="1" applyAlignment="1">
      <alignment horizontal="left" vertical="top"/>
    </xf>
    <xf numFmtId="0" fontId="6" fillId="0" borderId="1" xfId="0" applyFont="1" applyBorder="1" applyAlignment="1">
      <alignment horizontal="left"/>
    </xf>
    <xf numFmtId="0" fontId="2" fillId="0" borderId="1" xfId="0" applyFont="1" applyBorder="1"/>
    <xf numFmtId="0" fontId="0" fillId="0" borderId="0" xfId="0" applyAlignment="1">
      <alignment horizontal="left"/>
    </xf>
    <xf numFmtId="44" fontId="1" fillId="0" borderId="0" xfId="1" applyFont="1" applyAlignment="1">
      <alignment horizontal="right"/>
    </xf>
    <xf numFmtId="0" fontId="0" fillId="0" borderId="0" xfId="0" applyAlignment="1">
      <alignment horizontal="center"/>
    </xf>
    <xf numFmtId="164" fontId="0" fillId="0" borderId="0" xfId="0" applyNumberFormat="1"/>
    <xf numFmtId="0" fontId="0" fillId="0" borderId="2" xfId="0" applyBorder="1"/>
    <xf numFmtId="0" fontId="7" fillId="4" borderId="3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wrapText="1"/>
    </xf>
    <xf numFmtId="44" fontId="1" fillId="0" borderId="2" xfId="1" applyBorder="1"/>
    <xf numFmtId="0" fontId="0" fillId="0" borderId="4" xfId="0" applyBorder="1"/>
    <xf numFmtId="0" fontId="0" fillId="0" borderId="4" xfId="0" applyBorder="1" applyAlignment="1">
      <alignment wrapText="1"/>
    </xf>
    <xf numFmtId="44" fontId="1" fillId="0" borderId="4" xfId="1" applyBorder="1"/>
    <xf numFmtId="0" fontId="7" fillId="0" borderId="0" xfId="0" applyFont="1"/>
    <xf numFmtId="0" fontId="7" fillId="0" borderId="2" xfId="0" applyFont="1" applyBorder="1"/>
    <xf numFmtId="44" fontId="7" fillId="0" borderId="2" xfId="1" applyFont="1" applyBorder="1"/>
    <xf numFmtId="0" fontId="7" fillId="0" borderId="2" xfId="0" applyFont="1" applyBorder="1" applyAlignment="1">
      <alignment horizontal="left" wrapText="1"/>
    </xf>
    <xf numFmtId="4" fontId="7" fillId="0" borderId="2" xfId="0" applyNumberFormat="1" applyFont="1" applyBorder="1"/>
    <xf numFmtId="0" fontId="7" fillId="0" borderId="2" xfId="0" applyFont="1" applyBorder="1" applyAlignment="1">
      <alignment horizontal="left"/>
    </xf>
    <xf numFmtId="0" fontId="7" fillId="0" borderId="0" xfId="0" applyFont="1" applyAlignment="1">
      <alignment horizontal="left"/>
    </xf>
    <xf numFmtId="4" fontId="7" fillId="0" borderId="2" xfId="0" applyNumberFormat="1" applyFont="1" applyBorder="1" applyAlignment="1">
      <alignment horizontal="left"/>
    </xf>
    <xf numFmtId="0" fontId="0" fillId="0" borderId="2" xfId="0" applyBorder="1" applyAlignment="1">
      <alignment horizontal="left"/>
    </xf>
    <xf numFmtId="164" fontId="0" fillId="0" borderId="2" xfId="0" applyNumberFormat="1" applyBorder="1"/>
    <xf numFmtId="4" fontId="0" fillId="0" borderId="2" xfId="0" applyNumberFormat="1" applyBorder="1"/>
    <xf numFmtId="164" fontId="7" fillId="4" borderId="3" xfId="0" applyNumberFormat="1" applyFont="1" applyFill="1" applyBorder="1" applyAlignment="1">
      <alignment horizontal="center" vertical="center"/>
    </xf>
    <xf numFmtId="0" fontId="7" fillId="5" borderId="3" xfId="0" applyFont="1" applyFill="1" applyBorder="1" applyAlignment="1">
      <alignment horizontal="center" vertical="center"/>
    </xf>
    <xf numFmtId="4" fontId="7" fillId="4" borderId="5" xfId="0" applyNumberFormat="1" applyFont="1" applyFill="1" applyBorder="1" applyAlignment="1">
      <alignment horizontal="center" vertical="center" wrapText="1"/>
    </xf>
    <xf numFmtId="4" fontId="7" fillId="4" borderId="2" xfId="0" applyNumberFormat="1" applyFont="1" applyFill="1" applyBorder="1" applyAlignment="1">
      <alignment horizontal="center" vertical="center"/>
    </xf>
    <xf numFmtId="0" fontId="0" fillId="0" borderId="6" xfId="0" applyBorder="1"/>
    <xf numFmtId="44" fontId="1" fillId="0" borderId="6" xfId="1" applyBorder="1"/>
    <xf numFmtId="44" fontId="1" fillId="0" borderId="3" xfId="1" applyBorder="1"/>
    <xf numFmtId="164" fontId="0" fillId="0" borderId="4" xfId="0" applyNumberFormat="1" applyBorder="1"/>
    <xf numFmtId="0" fontId="0" fillId="0" borderId="7" xfId="0" applyBorder="1"/>
    <xf numFmtId="164" fontId="7" fillId="0" borderId="2" xfId="0" applyNumberFormat="1" applyFont="1" applyBorder="1"/>
    <xf numFmtId="4" fontId="7" fillId="0" borderId="0" xfId="0" applyNumberFormat="1" applyFont="1"/>
    <xf numFmtId="4" fontId="7" fillId="0" borderId="0" xfId="0" applyNumberFormat="1" applyFont="1" applyAlignment="1">
      <alignment horizontal="left"/>
    </xf>
    <xf numFmtId="4" fontId="7" fillId="4" borderId="3" xfId="0" applyNumberFormat="1" applyFont="1" applyFill="1" applyBorder="1" applyAlignment="1">
      <alignment horizontal="center" vertical="center"/>
    </xf>
    <xf numFmtId="44" fontId="1" fillId="0" borderId="2" xfId="1" applyFill="1" applyBorder="1"/>
    <xf numFmtId="44" fontId="7" fillId="0" borderId="2" xfId="1" applyFont="1" applyFill="1" applyBorder="1"/>
    <xf numFmtId="0" fontId="7" fillId="4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 wrapText="1"/>
    </xf>
    <xf numFmtId="44" fontId="1" fillId="0" borderId="2" xfId="1" applyBorder="1" applyAlignment="1">
      <alignment horizontal="right"/>
    </xf>
    <xf numFmtId="44" fontId="7" fillId="0" borderId="2" xfId="1" applyFont="1" applyBorder="1" applyAlignment="1">
      <alignment wrapText="1"/>
    </xf>
    <xf numFmtId="4" fontId="7" fillId="0" borderId="2" xfId="0" applyNumberFormat="1" applyFont="1" applyBorder="1" applyAlignment="1">
      <alignment wrapText="1"/>
    </xf>
  </cellXfs>
  <cellStyles count="2">
    <cellStyle name="Moneda" xfId="1" builtinId="4"/>
    <cellStyle name="Normal" xfId="0" builtinId="0"/>
  </cellStyles>
  <dxfs count="5"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800080"/>
        <family val="2"/>
      </font>
      <fill>
        <patternFill patternType="solid">
          <fgColor rgb="FFFF99CC"/>
          <bgColor rgb="FFFF99CC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800080"/>
        <family val="2"/>
      </font>
      <fill>
        <patternFill patternType="solid">
          <fgColor rgb="FFFF99CC"/>
          <bgColor rgb="FFFF99C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942975</xdr:colOff>
      <xdr:row>0</xdr:row>
      <xdr:rowOff>171450</xdr:rowOff>
    </xdr:from>
    <xdr:to>
      <xdr:col>1</xdr:col>
      <xdr:colOff>3371850</xdr:colOff>
      <xdr:row>7</xdr:row>
      <xdr:rowOff>19049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D890242-F087-4921-AE3C-A4D6578B26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361950"/>
          <a:ext cx="2428875" cy="1181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</xdr:col>
      <xdr:colOff>523878</xdr:colOff>
      <xdr:row>249</xdr:row>
      <xdr:rowOff>28575</xdr:rowOff>
    </xdr:from>
    <xdr:ext cx="1914525" cy="1123943"/>
    <xdr:pic>
      <xdr:nvPicPr>
        <xdr:cNvPr id="3" name="Imagen 2">
          <a:extLst>
            <a:ext uri="{FF2B5EF4-FFF2-40B4-BE49-F238E27FC236}">
              <a16:creationId xmlns:a16="http://schemas.microsoft.com/office/drawing/2014/main" id="{3B4A4F8D-0F45-432A-A4E0-EA827C2F2A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857253" y="600075"/>
          <a:ext cx="1914525" cy="1123943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1</xdr:col>
      <xdr:colOff>790571</xdr:colOff>
      <xdr:row>266</xdr:row>
      <xdr:rowOff>161921</xdr:rowOff>
    </xdr:from>
    <xdr:ext cx="1914525" cy="1123943"/>
    <xdr:pic>
      <xdr:nvPicPr>
        <xdr:cNvPr id="4" name="Imagen 3">
          <a:extLst>
            <a:ext uri="{FF2B5EF4-FFF2-40B4-BE49-F238E27FC236}">
              <a16:creationId xmlns:a16="http://schemas.microsoft.com/office/drawing/2014/main" id="{B2133277-A675-42D4-AA67-BD79EADA90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1047746" y="923921"/>
          <a:ext cx="1914525" cy="1123943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1</xdr:col>
      <xdr:colOff>904871</xdr:colOff>
      <xdr:row>292</xdr:row>
      <xdr:rowOff>0</xdr:rowOff>
    </xdr:from>
    <xdr:ext cx="1914525" cy="1123943"/>
    <xdr:pic>
      <xdr:nvPicPr>
        <xdr:cNvPr id="5" name="Imagen 4">
          <a:extLst>
            <a:ext uri="{FF2B5EF4-FFF2-40B4-BE49-F238E27FC236}">
              <a16:creationId xmlns:a16="http://schemas.microsoft.com/office/drawing/2014/main" id="{DA521DAF-3C0A-4817-81EC-3B1C00FA04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1228721" y="152403"/>
          <a:ext cx="1914525" cy="1123943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1</xdr:col>
      <xdr:colOff>733425</xdr:colOff>
      <xdr:row>351</xdr:row>
      <xdr:rowOff>104778</xdr:rowOff>
    </xdr:from>
    <xdr:ext cx="1914525" cy="1123943"/>
    <xdr:pic>
      <xdr:nvPicPr>
        <xdr:cNvPr id="6" name="Imagen 5">
          <a:extLst>
            <a:ext uri="{FF2B5EF4-FFF2-40B4-BE49-F238E27FC236}">
              <a16:creationId xmlns:a16="http://schemas.microsoft.com/office/drawing/2014/main" id="{723D5424-459E-4945-99A0-7EE08FF040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1104900" y="104778"/>
          <a:ext cx="1914525" cy="1123943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2F47C6-4DE3-4297-80A1-9C3748F197CF}">
  <dimension ref="A1:BR374"/>
  <sheetViews>
    <sheetView tabSelected="1" zoomScaleNormal="100" workbookViewId="0">
      <selection activeCell="S10" sqref="S10"/>
    </sheetView>
  </sheetViews>
  <sheetFormatPr baseColWidth="10" defaultRowHeight="15" x14ac:dyDescent="0.25"/>
  <cols>
    <col min="1" max="1" width="4.85546875" customWidth="1"/>
    <col min="2" max="2" width="60.28515625" customWidth="1"/>
    <col min="3" max="3" width="68.85546875" customWidth="1"/>
    <col min="4" max="4" width="34.28515625" customWidth="1"/>
    <col min="5" max="5" width="20" customWidth="1"/>
    <col min="6" max="6" width="25.28515625" customWidth="1"/>
    <col min="7" max="7" width="15" style="36" customWidth="1"/>
    <col min="8" max="8" width="11.85546875" style="37" customWidth="1"/>
    <col min="9" max="9" width="14.140625" style="36" customWidth="1"/>
    <col min="10" max="10" width="12.5703125" customWidth="1"/>
    <col min="11" max="11" width="12.5703125" style="38" customWidth="1"/>
    <col min="12" max="12" width="12.5703125" customWidth="1"/>
    <col min="13" max="13" width="16.140625" style="38" customWidth="1"/>
    <col min="14" max="15" width="14.5703125" customWidth="1"/>
    <col min="16" max="67" width="11.42578125" style="5"/>
    <col min="257" max="257" width="4.85546875" customWidth="1"/>
    <col min="258" max="258" width="71.85546875" bestFit="1" customWidth="1"/>
    <col min="259" max="259" width="58.7109375" customWidth="1"/>
    <col min="260" max="260" width="42" customWidth="1"/>
    <col min="261" max="261" width="12.140625" customWidth="1"/>
    <col min="262" max="262" width="25.28515625" customWidth="1"/>
    <col min="263" max="263" width="15" customWidth="1"/>
    <col min="264" max="264" width="11.85546875" customWidth="1"/>
    <col min="265" max="265" width="14.140625" customWidth="1"/>
    <col min="266" max="268" width="12.5703125" customWidth="1"/>
    <col min="269" max="269" width="16.140625" customWidth="1"/>
    <col min="270" max="271" width="14.5703125" customWidth="1"/>
    <col min="513" max="513" width="4.85546875" customWidth="1"/>
    <col min="514" max="514" width="71.85546875" bestFit="1" customWidth="1"/>
    <col min="515" max="515" width="58.7109375" customWidth="1"/>
    <col min="516" max="516" width="42" customWidth="1"/>
    <col min="517" max="517" width="12.140625" customWidth="1"/>
    <col min="518" max="518" width="25.28515625" customWidth="1"/>
    <col min="519" max="519" width="15" customWidth="1"/>
    <col min="520" max="520" width="11.85546875" customWidth="1"/>
    <col min="521" max="521" width="14.140625" customWidth="1"/>
    <col min="522" max="524" width="12.5703125" customWidth="1"/>
    <col min="525" max="525" width="16.140625" customWidth="1"/>
    <col min="526" max="527" width="14.5703125" customWidth="1"/>
    <col min="769" max="769" width="4.85546875" customWidth="1"/>
    <col min="770" max="770" width="71.85546875" bestFit="1" customWidth="1"/>
    <col min="771" max="771" width="58.7109375" customWidth="1"/>
    <col min="772" max="772" width="42" customWidth="1"/>
    <col min="773" max="773" width="12.140625" customWidth="1"/>
    <col min="774" max="774" width="25.28515625" customWidth="1"/>
    <col min="775" max="775" width="15" customWidth="1"/>
    <col min="776" max="776" width="11.85546875" customWidth="1"/>
    <col min="777" max="777" width="14.140625" customWidth="1"/>
    <col min="778" max="780" width="12.5703125" customWidth="1"/>
    <col min="781" max="781" width="16.140625" customWidth="1"/>
    <col min="782" max="783" width="14.5703125" customWidth="1"/>
    <col min="1025" max="1025" width="4.85546875" customWidth="1"/>
    <col min="1026" max="1026" width="71.85546875" bestFit="1" customWidth="1"/>
    <col min="1027" max="1027" width="58.7109375" customWidth="1"/>
    <col min="1028" max="1028" width="42" customWidth="1"/>
    <col min="1029" max="1029" width="12.140625" customWidth="1"/>
    <col min="1030" max="1030" width="25.28515625" customWidth="1"/>
    <col min="1031" max="1031" width="15" customWidth="1"/>
    <col min="1032" max="1032" width="11.85546875" customWidth="1"/>
    <col min="1033" max="1033" width="14.140625" customWidth="1"/>
    <col min="1034" max="1036" width="12.5703125" customWidth="1"/>
    <col min="1037" max="1037" width="16.140625" customWidth="1"/>
    <col min="1038" max="1039" width="14.5703125" customWidth="1"/>
    <col min="1281" max="1281" width="4.85546875" customWidth="1"/>
    <col min="1282" max="1282" width="71.85546875" bestFit="1" customWidth="1"/>
    <col min="1283" max="1283" width="58.7109375" customWidth="1"/>
    <col min="1284" max="1284" width="42" customWidth="1"/>
    <col min="1285" max="1285" width="12.140625" customWidth="1"/>
    <col min="1286" max="1286" width="25.28515625" customWidth="1"/>
    <col min="1287" max="1287" width="15" customWidth="1"/>
    <col min="1288" max="1288" width="11.85546875" customWidth="1"/>
    <col min="1289" max="1289" width="14.140625" customWidth="1"/>
    <col min="1290" max="1292" width="12.5703125" customWidth="1"/>
    <col min="1293" max="1293" width="16.140625" customWidth="1"/>
    <col min="1294" max="1295" width="14.5703125" customWidth="1"/>
    <col min="1537" max="1537" width="4.85546875" customWidth="1"/>
    <col min="1538" max="1538" width="71.85546875" bestFit="1" customWidth="1"/>
    <col min="1539" max="1539" width="58.7109375" customWidth="1"/>
    <col min="1540" max="1540" width="42" customWidth="1"/>
    <col min="1541" max="1541" width="12.140625" customWidth="1"/>
    <col min="1542" max="1542" width="25.28515625" customWidth="1"/>
    <col min="1543" max="1543" width="15" customWidth="1"/>
    <col min="1544" max="1544" width="11.85546875" customWidth="1"/>
    <col min="1545" max="1545" width="14.140625" customWidth="1"/>
    <col min="1546" max="1548" width="12.5703125" customWidth="1"/>
    <col min="1549" max="1549" width="16.140625" customWidth="1"/>
    <col min="1550" max="1551" width="14.5703125" customWidth="1"/>
    <col min="1793" max="1793" width="4.85546875" customWidth="1"/>
    <col min="1794" max="1794" width="71.85546875" bestFit="1" customWidth="1"/>
    <col min="1795" max="1795" width="58.7109375" customWidth="1"/>
    <col min="1796" max="1796" width="42" customWidth="1"/>
    <col min="1797" max="1797" width="12.140625" customWidth="1"/>
    <col min="1798" max="1798" width="25.28515625" customWidth="1"/>
    <col min="1799" max="1799" width="15" customWidth="1"/>
    <col min="1800" max="1800" width="11.85546875" customWidth="1"/>
    <col min="1801" max="1801" width="14.140625" customWidth="1"/>
    <col min="1802" max="1804" width="12.5703125" customWidth="1"/>
    <col min="1805" max="1805" width="16.140625" customWidth="1"/>
    <col min="1806" max="1807" width="14.5703125" customWidth="1"/>
    <col min="2049" max="2049" width="4.85546875" customWidth="1"/>
    <col min="2050" max="2050" width="71.85546875" bestFit="1" customWidth="1"/>
    <col min="2051" max="2051" width="58.7109375" customWidth="1"/>
    <col min="2052" max="2052" width="42" customWidth="1"/>
    <col min="2053" max="2053" width="12.140625" customWidth="1"/>
    <col min="2054" max="2054" width="25.28515625" customWidth="1"/>
    <col min="2055" max="2055" width="15" customWidth="1"/>
    <col min="2056" max="2056" width="11.85546875" customWidth="1"/>
    <col min="2057" max="2057" width="14.140625" customWidth="1"/>
    <col min="2058" max="2060" width="12.5703125" customWidth="1"/>
    <col min="2061" max="2061" width="16.140625" customWidth="1"/>
    <col min="2062" max="2063" width="14.5703125" customWidth="1"/>
    <col min="2305" max="2305" width="4.85546875" customWidth="1"/>
    <col min="2306" max="2306" width="71.85546875" bestFit="1" customWidth="1"/>
    <col min="2307" max="2307" width="58.7109375" customWidth="1"/>
    <col min="2308" max="2308" width="42" customWidth="1"/>
    <col min="2309" max="2309" width="12.140625" customWidth="1"/>
    <col min="2310" max="2310" width="25.28515625" customWidth="1"/>
    <col min="2311" max="2311" width="15" customWidth="1"/>
    <col min="2312" max="2312" width="11.85546875" customWidth="1"/>
    <col min="2313" max="2313" width="14.140625" customWidth="1"/>
    <col min="2314" max="2316" width="12.5703125" customWidth="1"/>
    <col min="2317" max="2317" width="16.140625" customWidth="1"/>
    <col min="2318" max="2319" width="14.5703125" customWidth="1"/>
    <col min="2561" max="2561" width="4.85546875" customWidth="1"/>
    <col min="2562" max="2562" width="71.85546875" bestFit="1" customWidth="1"/>
    <col min="2563" max="2563" width="58.7109375" customWidth="1"/>
    <col min="2564" max="2564" width="42" customWidth="1"/>
    <col min="2565" max="2565" width="12.140625" customWidth="1"/>
    <col min="2566" max="2566" width="25.28515625" customWidth="1"/>
    <col min="2567" max="2567" width="15" customWidth="1"/>
    <col min="2568" max="2568" width="11.85546875" customWidth="1"/>
    <col min="2569" max="2569" width="14.140625" customWidth="1"/>
    <col min="2570" max="2572" width="12.5703125" customWidth="1"/>
    <col min="2573" max="2573" width="16.140625" customWidth="1"/>
    <col min="2574" max="2575" width="14.5703125" customWidth="1"/>
    <col min="2817" max="2817" width="4.85546875" customWidth="1"/>
    <col min="2818" max="2818" width="71.85546875" bestFit="1" customWidth="1"/>
    <col min="2819" max="2819" width="58.7109375" customWidth="1"/>
    <col min="2820" max="2820" width="42" customWidth="1"/>
    <col min="2821" max="2821" width="12.140625" customWidth="1"/>
    <col min="2822" max="2822" width="25.28515625" customWidth="1"/>
    <col min="2823" max="2823" width="15" customWidth="1"/>
    <col min="2824" max="2824" width="11.85546875" customWidth="1"/>
    <col min="2825" max="2825" width="14.140625" customWidth="1"/>
    <col min="2826" max="2828" width="12.5703125" customWidth="1"/>
    <col min="2829" max="2829" width="16.140625" customWidth="1"/>
    <col min="2830" max="2831" width="14.5703125" customWidth="1"/>
    <col min="3073" max="3073" width="4.85546875" customWidth="1"/>
    <col min="3074" max="3074" width="71.85546875" bestFit="1" customWidth="1"/>
    <col min="3075" max="3075" width="58.7109375" customWidth="1"/>
    <col min="3076" max="3076" width="42" customWidth="1"/>
    <col min="3077" max="3077" width="12.140625" customWidth="1"/>
    <col min="3078" max="3078" width="25.28515625" customWidth="1"/>
    <col min="3079" max="3079" width="15" customWidth="1"/>
    <col min="3080" max="3080" width="11.85546875" customWidth="1"/>
    <col min="3081" max="3081" width="14.140625" customWidth="1"/>
    <col min="3082" max="3084" width="12.5703125" customWidth="1"/>
    <col min="3085" max="3085" width="16.140625" customWidth="1"/>
    <col min="3086" max="3087" width="14.5703125" customWidth="1"/>
    <col min="3329" max="3329" width="4.85546875" customWidth="1"/>
    <col min="3330" max="3330" width="71.85546875" bestFit="1" customWidth="1"/>
    <col min="3331" max="3331" width="58.7109375" customWidth="1"/>
    <col min="3332" max="3332" width="42" customWidth="1"/>
    <col min="3333" max="3333" width="12.140625" customWidth="1"/>
    <col min="3334" max="3334" width="25.28515625" customWidth="1"/>
    <col min="3335" max="3335" width="15" customWidth="1"/>
    <col min="3336" max="3336" width="11.85546875" customWidth="1"/>
    <col min="3337" max="3337" width="14.140625" customWidth="1"/>
    <col min="3338" max="3340" width="12.5703125" customWidth="1"/>
    <col min="3341" max="3341" width="16.140625" customWidth="1"/>
    <col min="3342" max="3343" width="14.5703125" customWidth="1"/>
    <col min="3585" max="3585" width="4.85546875" customWidth="1"/>
    <col min="3586" max="3586" width="71.85546875" bestFit="1" customWidth="1"/>
    <col min="3587" max="3587" width="58.7109375" customWidth="1"/>
    <col min="3588" max="3588" width="42" customWidth="1"/>
    <col min="3589" max="3589" width="12.140625" customWidth="1"/>
    <col min="3590" max="3590" width="25.28515625" customWidth="1"/>
    <col min="3591" max="3591" width="15" customWidth="1"/>
    <col min="3592" max="3592" width="11.85546875" customWidth="1"/>
    <col min="3593" max="3593" width="14.140625" customWidth="1"/>
    <col min="3594" max="3596" width="12.5703125" customWidth="1"/>
    <col min="3597" max="3597" width="16.140625" customWidth="1"/>
    <col min="3598" max="3599" width="14.5703125" customWidth="1"/>
    <col min="3841" max="3841" width="4.85546875" customWidth="1"/>
    <col min="3842" max="3842" width="71.85546875" bestFit="1" customWidth="1"/>
    <col min="3843" max="3843" width="58.7109375" customWidth="1"/>
    <col min="3844" max="3844" width="42" customWidth="1"/>
    <col min="3845" max="3845" width="12.140625" customWidth="1"/>
    <col min="3846" max="3846" width="25.28515625" customWidth="1"/>
    <col min="3847" max="3847" width="15" customWidth="1"/>
    <col min="3848" max="3848" width="11.85546875" customWidth="1"/>
    <col min="3849" max="3849" width="14.140625" customWidth="1"/>
    <col min="3850" max="3852" width="12.5703125" customWidth="1"/>
    <col min="3853" max="3853" width="16.140625" customWidth="1"/>
    <col min="3854" max="3855" width="14.5703125" customWidth="1"/>
    <col min="4097" max="4097" width="4.85546875" customWidth="1"/>
    <col min="4098" max="4098" width="71.85546875" bestFit="1" customWidth="1"/>
    <col min="4099" max="4099" width="58.7109375" customWidth="1"/>
    <col min="4100" max="4100" width="42" customWidth="1"/>
    <col min="4101" max="4101" width="12.140625" customWidth="1"/>
    <col min="4102" max="4102" width="25.28515625" customWidth="1"/>
    <col min="4103" max="4103" width="15" customWidth="1"/>
    <col min="4104" max="4104" width="11.85546875" customWidth="1"/>
    <col min="4105" max="4105" width="14.140625" customWidth="1"/>
    <col min="4106" max="4108" width="12.5703125" customWidth="1"/>
    <col min="4109" max="4109" width="16.140625" customWidth="1"/>
    <col min="4110" max="4111" width="14.5703125" customWidth="1"/>
    <col min="4353" max="4353" width="4.85546875" customWidth="1"/>
    <col min="4354" max="4354" width="71.85546875" bestFit="1" customWidth="1"/>
    <col min="4355" max="4355" width="58.7109375" customWidth="1"/>
    <col min="4356" max="4356" width="42" customWidth="1"/>
    <col min="4357" max="4357" width="12.140625" customWidth="1"/>
    <col min="4358" max="4358" width="25.28515625" customWidth="1"/>
    <col min="4359" max="4359" width="15" customWidth="1"/>
    <col min="4360" max="4360" width="11.85546875" customWidth="1"/>
    <col min="4361" max="4361" width="14.140625" customWidth="1"/>
    <col min="4362" max="4364" width="12.5703125" customWidth="1"/>
    <col min="4365" max="4365" width="16.140625" customWidth="1"/>
    <col min="4366" max="4367" width="14.5703125" customWidth="1"/>
    <col min="4609" max="4609" width="4.85546875" customWidth="1"/>
    <col min="4610" max="4610" width="71.85546875" bestFit="1" customWidth="1"/>
    <col min="4611" max="4611" width="58.7109375" customWidth="1"/>
    <col min="4612" max="4612" width="42" customWidth="1"/>
    <col min="4613" max="4613" width="12.140625" customWidth="1"/>
    <col min="4614" max="4614" width="25.28515625" customWidth="1"/>
    <col min="4615" max="4615" width="15" customWidth="1"/>
    <col min="4616" max="4616" width="11.85546875" customWidth="1"/>
    <col min="4617" max="4617" width="14.140625" customWidth="1"/>
    <col min="4618" max="4620" width="12.5703125" customWidth="1"/>
    <col min="4621" max="4621" width="16.140625" customWidth="1"/>
    <col min="4622" max="4623" width="14.5703125" customWidth="1"/>
    <col min="4865" max="4865" width="4.85546875" customWidth="1"/>
    <col min="4866" max="4866" width="71.85546875" bestFit="1" customWidth="1"/>
    <col min="4867" max="4867" width="58.7109375" customWidth="1"/>
    <col min="4868" max="4868" width="42" customWidth="1"/>
    <col min="4869" max="4869" width="12.140625" customWidth="1"/>
    <col min="4870" max="4870" width="25.28515625" customWidth="1"/>
    <col min="4871" max="4871" width="15" customWidth="1"/>
    <col min="4872" max="4872" width="11.85546875" customWidth="1"/>
    <col min="4873" max="4873" width="14.140625" customWidth="1"/>
    <col min="4874" max="4876" width="12.5703125" customWidth="1"/>
    <col min="4877" max="4877" width="16.140625" customWidth="1"/>
    <col min="4878" max="4879" width="14.5703125" customWidth="1"/>
    <col min="5121" max="5121" width="4.85546875" customWidth="1"/>
    <col min="5122" max="5122" width="71.85546875" bestFit="1" customWidth="1"/>
    <col min="5123" max="5123" width="58.7109375" customWidth="1"/>
    <col min="5124" max="5124" width="42" customWidth="1"/>
    <col min="5125" max="5125" width="12.140625" customWidth="1"/>
    <col min="5126" max="5126" width="25.28515625" customWidth="1"/>
    <col min="5127" max="5127" width="15" customWidth="1"/>
    <col min="5128" max="5128" width="11.85546875" customWidth="1"/>
    <col min="5129" max="5129" width="14.140625" customWidth="1"/>
    <col min="5130" max="5132" width="12.5703125" customWidth="1"/>
    <col min="5133" max="5133" width="16.140625" customWidth="1"/>
    <col min="5134" max="5135" width="14.5703125" customWidth="1"/>
    <col min="5377" max="5377" width="4.85546875" customWidth="1"/>
    <col min="5378" max="5378" width="71.85546875" bestFit="1" customWidth="1"/>
    <col min="5379" max="5379" width="58.7109375" customWidth="1"/>
    <col min="5380" max="5380" width="42" customWidth="1"/>
    <col min="5381" max="5381" width="12.140625" customWidth="1"/>
    <col min="5382" max="5382" width="25.28515625" customWidth="1"/>
    <col min="5383" max="5383" width="15" customWidth="1"/>
    <col min="5384" max="5384" width="11.85546875" customWidth="1"/>
    <col min="5385" max="5385" width="14.140625" customWidth="1"/>
    <col min="5386" max="5388" width="12.5703125" customWidth="1"/>
    <col min="5389" max="5389" width="16.140625" customWidth="1"/>
    <col min="5390" max="5391" width="14.5703125" customWidth="1"/>
    <col min="5633" max="5633" width="4.85546875" customWidth="1"/>
    <col min="5634" max="5634" width="71.85546875" bestFit="1" customWidth="1"/>
    <col min="5635" max="5635" width="58.7109375" customWidth="1"/>
    <col min="5636" max="5636" width="42" customWidth="1"/>
    <col min="5637" max="5637" width="12.140625" customWidth="1"/>
    <col min="5638" max="5638" width="25.28515625" customWidth="1"/>
    <col min="5639" max="5639" width="15" customWidth="1"/>
    <col min="5640" max="5640" width="11.85546875" customWidth="1"/>
    <col min="5641" max="5641" width="14.140625" customWidth="1"/>
    <col min="5642" max="5644" width="12.5703125" customWidth="1"/>
    <col min="5645" max="5645" width="16.140625" customWidth="1"/>
    <col min="5646" max="5647" width="14.5703125" customWidth="1"/>
    <col min="5889" max="5889" width="4.85546875" customWidth="1"/>
    <col min="5890" max="5890" width="71.85546875" bestFit="1" customWidth="1"/>
    <col min="5891" max="5891" width="58.7109375" customWidth="1"/>
    <col min="5892" max="5892" width="42" customWidth="1"/>
    <col min="5893" max="5893" width="12.140625" customWidth="1"/>
    <col min="5894" max="5894" width="25.28515625" customWidth="1"/>
    <col min="5895" max="5895" width="15" customWidth="1"/>
    <col min="5896" max="5896" width="11.85546875" customWidth="1"/>
    <col min="5897" max="5897" width="14.140625" customWidth="1"/>
    <col min="5898" max="5900" width="12.5703125" customWidth="1"/>
    <col min="5901" max="5901" width="16.140625" customWidth="1"/>
    <col min="5902" max="5903" width="14.5703125" customWidth="1"/>
    <col min="6145" max="6145" width="4.85546875" customWidth="1"/>
    <col min="6146" max="6146" width="71.85546875" bestFit="1" customWidth="1"/>
    <col min="6147" max="6147" width="58.7109375" customWidth="1"/>
    <col min="6148" max="6148" width="42" customWidth="1"/>
    <col min="6149" max="6149" width="12.140625" customWidth="1"/>
    <col min="6150" max="6150" width="25.28515625" customWidth="1"/>
    <col min="6151" max="6151" width="15" customWidth="1"/>
    <col min="6152" max="6152" width="11.85546875" customWidth="1"/>
    <col min="6153" max="6153" width="14.140625" customWidth="1"/>
    <col min="6154" max="6156" width="12.5703125" customWidth="1"/>
    <col min="6157" max="6157" width="16.140625" customWidth="1"/>
    <col min="6158" max="6159" width="14.5703125" customWidth="1"/>
    <col min="6401" max="6401" width="4.85546875" customWidth="1"/>
    <col min="6402" max="6402" width="71.85546875" bestFit="1" customWidth="1"/>
    <col min="6403" max="6403" width="58.7109375" customWidth="1"/>
    <col min="6404" max="6404" width="42" customWidth="1"/>
    <col min="6405" max="6405" width="12.140625" customWidth="1"/>
    <col min="6406" max="6406" width="25.28515625" customWidth="1"/>
    <col min="6407" max="6407" width="15" customWidth="1"/>
    <col min="6408" max="6408" width="11.85546875" customWidth="1"/>
    <col min="6409" max="6409" width="14.140625" customWidth="1"/>
    <col min="6410" max="6412" width="12.5703125" customWidth="1"/>
    <col min="6413" max="6413" width="16.140625" customWidth="1"/>
    <col min="6414" max="6415" width="14.5703125" customWidth="1"/>
    <col min="6657" max="6657" width="4.85546875" customWidth="1"/>
    <col min="6658" max="6658" width="71.85546875" bestFit="1" customWidth="1"/>
    <col min="6659" max="6659" width="58.7109375" customWidth="1"/>
    <col min="6660" max="6660" width="42" customWidth="1"/>
    <col min="6661" max="6661" width="12.140625" customWidth="1"/>
    <col min="6662" max="6662" width="25.28515625" customWidth="1"/>
    <col min="6663" max="6663" width="15" customWidth="1"/>
    <col min="6664" max="6664" width="11.85546875" customWidth="1"/>
    <col min="6665" max="6665" width="14.140625" customWidth="1"/>
    <col min="6666" max="6668" width="12.5703125" customWidth="1"/>
    <col min="6669" max="6669" width="16.140625" customWidth="1"/>
    <col min="6670" max="6671" width="14.5703125" customWidth="1"/>
    <col min="6913" max="6913" width="4.85546875" customWidth="1"/>
    <col min="6914" max="6914" width="71.85546875" bestFit="1" customWidth="1"/>
    <col min="6915" max="6915" width="58.7109375" customWidth="1"/>
    <col min="6916" max="6916" width="42" customWidth="1"/>
    <col min="6917" max="6917" width="12.140625" customWidth="1"/>
    <col min="6918" max="6918" width="25.28515625" customWidth="1"/>
    <col min="6919" max="6919" width="15" customWidth="1"/>
    <col min="6920" max="6920" width="11.85546875" customWidth="1"/>
    <col min="6921" max="6921" width="14.140625" customWidth="1"/>
    <col min="6922" max="6924" width="12.5703125" customWidth="1"/>
    <col min="6925" max="6925" width="16.140625" customWidth="1"/>
    <col min="6926" max="6927" width="14.5703125" customWidth="1"/>
    <col min="7169" max="7169" width="4.85546875" customWidth="1"/>
    <col min="7170" max="7170" width="71.85546875" bestFit="1" customWidth="1"/>
    <col min="7171" max="7171" width="58.7109375" customWidth="1"/>
    <col min="7172" max="7172" width="42" customWidth="1"/>
    <col min="7173" max="7173" width="12.140625" customWidth="1"/>
    <col min="7174" max="7174" width="25.28515625" customWidth="1"/>
    <col min="7175" max="7175" width="15" customWidth="1"/>
    <col min="7176" max="7176" width="11.85546875" customWidth="1"/>
    <col min="7177" max="7177" width="14.140625" customWidth="1"/>
    <col min="7178" max="7180" width="12.5703125" customWidth="1"/>
    <col min="7181" max="7181" width="16.140625" customWidth="1"/>
    <col min="7182" max="7183" width="14.5703125" customWidth="1"/>
    <col min="7425" max="7425" width="4.85546875" customWidth="1"/>
    <col min="7426" max="7426" width="71.85546875" bestFit="1" customWidth="1"/>
    <col min="7427" max="7427" width="58.7109375" customWidth="1"/>
    <col min="7428" max="7428" width="42" customWidth="1"/>
    <col min="7429" max="7429" width="12.140625" customWidth="1"/>
    <col min="7430" max="7430" width="25.28515625" customWidth="1"/>
    <col min="7431" max="7431" width="15" customWidth="1"/>
    <col min="7432" max="7432" width="11.85546875" customWidth="1"/>
    <col min="7433" max="7433" width="14.140625" customWidth="1"/>
    <col min="7434" max="7436" width="12.5703125" customWidth="1"/>
    <col min="7437" max="7437" width="16.140625" customWidth="1"/>
    <col min="7438" max="7439" width="14.5703125" customWidth="1"/>
    <col min="7681" max="7681" width="4.85546875" customWidth="1"/>
    <col min="7682" max="7682" width="71.85546875" bestFit="1" customWidth="1"/>
    <col min="7683" max="7683" width="58.7109375" customWidth="1"/>
    <col min="7684" max="7684" width="42" customWidth="1"/>
    <col min="7685" max="7685" width="12.140625" customWidth="1"/>
    <col min="7686" max="7686" width="25.28515625" customWidth="1"/>
    <col min="7687" max="7687" width="15" customWidth="1"/>
    <col min="7688" max="7688" width="11.85546875" customWidth="1"/>
    <col min="7689" max="7689" width="14.140625" customWidth="1"/>
    <col min="7690" max="7692" width="12.5703125" customWidth="1"/>
    <col min="7693" max="7693" width="16.140625" customWidth="1"/>
    <col min="7694" max="7695" width="14.5703125" customWidth="1"/>
    <col min="7937" max="7937" width="4.85546875" customWidth="1"/>
    <col min="7938" max="7938" width="71.85546875" bestFit="1" customWidth="1"/>
    <col min="7939" max="7939" width="58.7109375" customWidth="1"/>
    <col min="7940" max="7940" width="42" customWidth="1"/>
    <col min="7941" max="7941" width="12.140625" customWidth="1"/>
    <col min="7942" max="7942" width="25.28515625" customWidth="1"/>
    <col min="7943" max="7943" width="15" customWidth="1"/>
    <col min="7944" max="7944" width="11.85546875" customWidth="1"/>
    <col min="7945" max="7945" width="14.140625" customWidth="1"/>
    <col min="7946" max="7948" width="12.5703125" customWidth="1"/>
    <col min="7949" max="7949" width="16.140625" customWidth="1"/>
    <col min="7950" max="7951" width="14.5703125" customWidth="1"/>
    <col min="8193" max="8193" width="4.85546875" customWidth="1"/>
    <col min="8194" max="8194" width="71.85546875" bestFit="1" customWidth="1"/>
    <col min="8195" max="8195" width="58.7109375" customWidth="1"/>
    <col min="8196" max="8196" width="42" customWidth="1"/>
    <col min="8197" max="8197" width="12.140625" customWidth="1"/>
    <col min="8198" max="8198" width="25.28515625" customWidth="1"/>
    <col min="8199" max="8199" width="15" customWidth="1"/>
    <col min="8200" max="8200" width="11.85546875" customWidth="1"/>
    <col min="8201" max="8201" width="14.140625" customWidth="1"/>
    <col min="8202" max="8204" width="12.5703125" customWidth="1"/>
    <col min="8205" max="8205" width="16.140625" customWidth="1"/>
    <col min="8206" max="8207" width="14.5703125" customWidth="1"/>
    <col min="8449" max="8449" width="4.85546875" customWidth="1"/>
    <col min="8450" max="8450" width="71.85546875" bestFit="1" customWidth="1"/>
    <col min="8451" max="8451" width="58.7109375" customWidth="1"/>
    <col min="8452" max="8452" width="42" customWidth="1"/>
    <col min="8453" max="8453" width="12.140625" customWidth="1"/>
    <col min="8454" max="8454" width="25.28515625" customWidth="1"/>
    <col min="8455" max="8455" width="15" customWidth="1"/>
    <col min="8456" max="8456" width="11.85546875" customWidth="1"/>
    <col min="8457" max="8457" width="14.140625" customWidth="1"/>
    <col min="8458" max="8460" width="12.5703125" customWidth="1"/>
    <col min="8461" max="8461" width="16.140625" customWidth="1"/>
    <col min="8462" max="8463" width="14.5703125" customWidth="1"/>
    <col min="8705" max="8705" width="4.85546875" customWidth="1"/>
    <col min="8706" max="8706" width="71.85546875" bestFit="1" customWidth="1"/>
    <col min="8707" max="8707" width="58.7109375" customWidth="1"/>
    <col min="8708" max="8708" width="42" customWidth="1"/>
    <col min="8709" max="8709" width="12.140625" customWidth="1"/>
    <col min="8710" max="8710" width="25.28515625" customWidth="1"/>
    <col min="8711" max="8711" width="15" customWidth="1"/>
    <col min="8712" max="8712" width="11.85546875" customWidth="1"/>
    <col min="8713" max="8713" width="14.140625" customWidth="1"/>
    <col min="8714" max="8716" width="12.5703125" customWidth="1"/>
    <col min="8717" max="8717" width="16.140625" customWidth="1"/>
    <col min="8718" max="8719" width="14.5703125" customWidth="1"/>
    <col min="8961" max="8961" width="4.85546875" customWidth="1"/>
    <col min="8962" max="8962" width="71.85546875" bestFit="1" customWidth="1"/>
    <col min="8963" max="8963" width="58.7109375" customWidth="1"/>
    <col min="8964" max="8964" width="42" customWidth="1"/>
    <col min="8965" max="8965" width="12.140625" customWidth="1"/>
    <col min="8966" max="8966" width="25.28515625" customWidth="1"/>
    <col min="8967" max="8967" width="15" customWidth="1"/>
    <col min="8968" max="8968" width="11.85546875" customWidth="1"/>
    <col min="8969" max="8969" width="14.140625" customWidth="1"/>
    <col min="8970" max="8972" width="12.5703125" customWidth="1"/>
    <col min="8973" max="8973" width="16.140625" customWidth="1"/>
    <col min="8974" max="8975" width="14.5703125" customWidth="1"/>
    <col min="9217" max="9217" width="4.85546875" customWidth="1"/>
    <col min="9218" max="9218" width="71.85546875" bestFit="1" customWidth="1"/>
    <col min="9219" max="9219" width="58.7109375" customWidth="1"/>
    <col min="9220" max="9220" width="42" customWidth="1"/>
    <col min="9221" max="9221" width="12.140625" customWidth="1"/>
    <col min="9222" max="9222" width="25.28515625" customWidth="1"/>
    <col min="9223" max="9223" width="15" customWidth="1"/>
    <col min="9224" max="9224" width="11.85546875" customWidth="1"/>
    <col min="9225" max="9225" width="14.140625" customWidth="1"/>
    <col min="9226" max="9228" width="12.5703125" customWidth="1"/>
    <col min="9229" max="9229" width="16.140625" customWidth="1"/>
    <col min="9230" max="9231" width="14.5703125" customWidth="1"/>
    <col min="9473" max="9473" width="4.85546875" customWidth="1"/>
    <col min="9474" max="9474" width="71.85546875" bestFit="1" customWidth="1"/>
    <col min="9475" max="9475" width="58.7109375" customWidth="1"/>
    <col min="9476" max="9476" width="42" customWidth="1"/>
    <col min="9477" max="9477" width="12.140625" customWidth="1"/>
    <col min="9478" max="9478" width="25.28515625" customWidth="1"/>
    <col min="9479" max="9479" width="15" customWidth="1"/>
    <col min="9480" max="9480" width="11.85546875" customWidth="1"/>
    <col min="9481" max="9481" width="14.140625" customWidth="1"/>
    <col min="9482" max="9484" width="12.5703125" customWidth="1"/>
    <col min="9485" max="9485" width="16.140625" customWidth="1"/>
    <col min="9486" max="9487" width="14.5703125" customWidth="1"/>
    <col min="9729" max="9729" width="4.85546875" customWidth="1"/>
    <col min="9730" max="9730" width="71.85546875" bestFit="1" customWidth="1"/>
    <col min="9731" max="9731" width="58.7109375" customWidth="1"/>
    <col min="9732" max="9732" width="42" customWidth="1"/>
    <col min="9733" max="9733" width="12.140625" customWidth="1"/>
    <col min="9734" max="9734" width="25.28515625" customWidth="1"/>
    <col min="9735" max="9735" width="15" customWidth="1"/>
    <col min="9736" max="9736" width="11.85546875" customWidth="1"/>
    <col min="9737" max="9737" width="14.140625" customWidth="1"/>
    <col min="9738" max="9740" width="12.5703125" customWidth="1"/>
    <col min="9741" max="9741" width="16.140625" customWidth="1"/>
    <col min="9742" max="9743" width="14.5703125" customWidth="1"/>
    <col min="9985" max="9985" width="4.85546875" customWidth="1"/>
    <col min="9986" max="9986" width="71.85546875" bestFit="1" customWidth="1"/>
    <col min="9987" max="9987" width="58.7109375" customWidth="1"/>
    <col min="9988" max="9988" width="42" customWidth="1"/>
    <col min="9989" max="9989" width="12.140625" customWidth="1"/>
    <col min="9990" max="9990" width="25.28515625" customWidth="1"/>
    <col min="9991" max="9991" width="15" customWidth="1"/>
    <col min="9992" max="9992" width="11.85546875" customWidth="1"/>
    <col min="9993" max="9993" width="14.140625" customWidth="1"/>
    <col min="9994" max="9996" width="12.5703125" customWidth="1"/>
    <col min="9997" max="9997" width="16.140625" customWidth="1"/>
    <col min="9998" max="9999" width="14.5703125" customWidth="1"/>
    <col min="10241" max="10241" width="4.85546875" customWidth="1"/>
    <col min="10242" max="10242" width="71.85546875" bestFit="1" customWidth="1"/>
    <col min="10243" max="10243" width="58.7109375" customWidth="1"/>
    <col min="10244" max="10244" width="42" customWidth="1"/>
    <col min="10245" max="10245" width="12.140625" customWidth="1"/>
    <col min="10246" max="10246" width="25.28515625" customWidth="1"/>
    <col min="10247" max="10247" width="15" customWidth="1"/>
    <col min="10248" max="10248" width="11.85546875" customWidth="1"/>
    <col min="10249" max="10249" width="14.140625" customWidth="1"/>
    <col min="10250" max="10252" width="12.5703125" customWidth="1"/>
    <col min="10253" max="10253" width="16.140625" customWidth="1"/>
    <col min="10254" max="10255" width="14.5703125" customWidth="1"/>
    <col min="10497" max="10497" width="4.85546875" customWidth="1"/>
    <col min="10498" max="10498" width="71.85546875" bestFit="1" customWidth="1"/>
    <col min="10499" max="10499" width="58.7109375" customWidth="1"/>
    <col min="10500" max="10500" width="42" customWidth="1"/>
    <col min="10501" max="10501" width="12.140625" customWidth="1"/>
    <col min="10502" max="10502" width="25.28515625" customWidth="1"/>
    <col min="10503" max="10503" width="15" customWidth="1"/>
    <col min="10504" max="10504" width="11.85546875" customWidth="1"/>
    <col min="10505" max="10505" width="14.140625" customWidth="1"/>
    <col min="10506" max="10508" width="12.5703125" customWidth="1"/>
    <col min="10509" max="10509" width="16.140625" customWidth="1"/>
    <col min="10510" max="10511" width="14.5703125" customWidth="1"/>
    <col min="10753" max="10753" width="4.85546875" customWidth="1"/>
    <col min="10754" max="10754" width="71.85546875" bestFit="1" customWidth="1"/>
    <col min="10755" max="10755" width="58.7109375" customWidth="1"/>
    <col min="10756" max="10756" width="42" customWidth="1"/>
    <col min="10757" max="10757" width="12.140625" customWidth="1"/>
    <col min="10758" max="10758" width="25.28515625" customWidth="1"/>
    <col min="10759" max="10759" width="15" customWidth="1"/>
    <col min="10760" max="10760" width="11.85546875" customWidth="1"/>
    <col min="10761" max="10761" width="14.140625" customWidth="1"/>
    <col min="10762" max="10764" width="12.5703125" customWidth="1"/>
    <col min="10765" max="10765" width="16.140625" customWidth="1"/>
    <col min="10766" max="10767" width="14.5703125" customWidth="1"/>
    <col min="11009" max="11009" width="4.85546875" customWidth="1"/>
    <col min="11010" max="11010" width="71.85546875" bestFit="1" customWidth="1"/>
    <col min="11011" max="11011" width="58.7109375" customWidth="1"/>
    <col min="11012" max="11012" width="42" customWidth="1"/>
    <col min="11013" max="11013" width="12.140625" customWidth="1"/>
    <col min="11014" max="11014" width="25.28515625" customWidth="1"/>
    <col min="11015" max="11015" width="15" customWidth="1"/>
    <col min="11016" max="11016" width="11.85546875" customWidth="1"/>
    <col min="11017" max="11017" width="14.140625" customWidth="1"/>
    <col min="11018" max="11020" width="12.5703125" customWidth="1"/>
    <col min="11021" max="11021" width="16.140625" customWidth="1"/>
    <col min="11022" max="11023" width="14.5703125" customWidth="1"/>
    <col min="11265" max="11265" width="4.85546875" customWidth="1"/>
    <col min="11266" max="11266" width="71.85546875" bestFit="1" customWidth="1"/>
    <col min="11267" max="11267" width="58.7109375" customWidth="1"/>
    <col min="11268" max="11268" width="42" customWidth="1"/>
    <col min="11269" max="11269" width="12.140625" customWidth="1"/>
    <col min="11270" max="11270" width="25.28515625" customWidth="1"/>
    <col min="11271" max="11271" width="15" customWidth="1"/>
    <col min="11272" max="11272" width="11.85546875" customWidth="1"/>
    <col min="11273" max="11273" width="14.140625" customWidth="1"/>
    <col min="11274" max="11276" width="12.5703125" customWidth="1"/>
    <col min="11277" max="11277" width="16.140625" customWidth="1"/>
    <col min="11278" max="11279" width="14.5703125" customWidth="1"/>
    <col min="11521" max="11521" width="4.85546875" customWidth="1"/>
    <col min="11522" max="11522" width="71.85546875" bestFit="1" customWidth="1"/>
    <col min="11523" max="11523" width="58.7109375" customWidth="1"/>
    <col min="11524" max="11524" width="42" customWidth="1"/>
    <col min="11525" max="11525" width="12.140625" customWidth="1"/>
    <col min="11526" max="11526" width="25.28515625" customWidth="1"/>
    <col min="11527" max="11527" width="15" customWidth="1"/>
    <col min="11528" max="11528" width="11.85546875" customWidth="1"/>
    <col min="11529" max="11529" width="14.140625" customWidth="1"/>
    <col min="11530" max="11532" width="12.5703125" customWidth="1"/>
    <col min="11533" max="11533" width="16.140625" customWidth="1"/>
    <col min="11534" max="11535" width="14.5703125" customWidth="1"/>
    <col min="11777" max="11777" width="4.85546875" customWidth="1"/>
    <col min="11778" max="11778" width="71.85546875" bestFit="1" customWidth="1"/>
    <col min="11779" max="11779" width="58.7109375" customWidth="1"/>
    <col min="11780" max="11780" width="42" customWidth="1"/>
    <col min="11781" max="11781" width="12.140625" customWidth="1"/>
    <col min="11782" max="11782" width="25.28515625" customWidth="1"/>
    <col min="11783" max="11783" width="15" customWidth="1"/>
    <col min="11784" max="11784" width="11.85546875" customWidth="1"/>
    <col min="11785" max="11785" width="14.140625" customWidth="1"/>
    <col min="11786" max="11788" width="12.5703125" customWidth="1"/>
    <col min="11789" max="11789" width="16.140625" customWidth="1"/>
    <col min="11790" max="11791" width="14.5703125" customWidth="1"/>
    <col min="12033" max="12033" width="4.85546875" customWidth="1"/>
    <col min="12034" max="12034" width="71.85546875" bestFit="1" customWidth="1"/>
    <col min="12035" max="12035" width="58.7109375" customWidth="1"/>
    <col min="12036" max="12036" width="42" customWidth="1"/>
    <col min="12037" max="12037" width="12.140625" customWidth="1"/>
    <col min="12038" max="12038" width="25.28515625" customWidth="1"/>
    <col min="12039" max="12039" width="15" customWidth="1"/>
    <col min="12040" max="12040" width="11.85546875" customWidth="1"/>
    <col min="12041" max="12041" width="14.140625" customWidth="1"/>
    <col min="12042" max="12044" width="12.5703125" customWidth="1"/>
    <col min="12045" max="12045" width="16.140625" customWidth="1"/>
    <col min="12046" max="12047" width="14.5703125" customWidth="1"/>
    <col min="12289" max="12289" width="4.85546875" customWidth="1"/>
    <col min="12290" max="12290" width="71.85546875" bestFit="1" customWidth="1"/>
    <col min="12291" max="12291" width="58.7109375" customWidth="1"/>
    <col min="12292" max="12292" width="42" customWidth="1"/>
    <col min="12293" max="12293" width="12.140625" customWidth="1"/>
    <col min="12294" max="12294" width="25.28515625" customWidth="1"/>
    <col min="12295" max="12295" width="15" customWidth="1"/>
    <col min="12296" max="12296" width="11.85546875" customWidth="1"/>
    <col min="12297" max="12297" width="14.140625" customWidth="1"/>
    <col min="12298" max="12300" width="12.5703125" customWidth="1"/>
    <col min="12301" max="12301" width="16.140625" customWidth="1"/>
    <col min="12302" max="12303" width="14.5703125" customWidth="1"/>
    <col min="12545" max="12545" width="4.85546875" customWidth="1"/>
    <col min="12546" max="12546" width="71.85546875" bestFit="1" customWidth="1"/>
    <col min="12547" max="12547" width="58.7109375" customWidth="1"/>
    <col min="12548" max="12548" width="42" customWidth="1"/>
    <col min="12549" max="12549" width="12.140625" customWidth="1"/>
    <col min="12550" max="12550" width="25.28515625" customWidth="1"/>
    <col min="12551" max="12551" width="15" customWidth="1"/>
    <col min="12552" max="12552" width="11.85546875" customWidth="1"/>
    <col min="12553" max="12553" width="14.140625" customWidth="1"/>
    <col min="12554" max="12556" width="12.5703125" customWidth="1"/>
    <col min="12557" max="12557" width="16.140625" customWidth="1"/>
    <col min="12558" max="12559" width="14.5703125" customWidth="1"/>
    <col min="12801" max="12801" width="4.85546875" customWidth="1"/>
    <col min="12802" max="12802" width="71.85546875" bestFit="1" customWidth="1"/>
    <col min="12803" max="12803" width="58.7109375" customWidth="1"/>
    <col min="12804" max="12804" width="42" customWidth="1"/>
    <col min="12805" max="12805" width="12.140625" customWidth="1"/>
    <col min="12806" max="12806" width="25.28515625" customWidth="1"/>
    <col min="12807" max="12807" width="15" customWidth="1"/>
    <col min="12808" max="12808" width="11.85546875" customWidth="1"/>
    <col min="12809" max="12809" width="14.140625" customWidth="1"/>
    <col min="12810" max="12812" width="12.5703125" customWidth="1"/>
    <col min="12813" max="12813" width="16.140625" customWidth="1"/>
    <col min="12814" max="12815" width="14.5703125" customWidth="1"/>
    <col min="13057" max="13057" width="4.85546875" customWidth="1"/>
    <col min="13058" max="13058" width="71.85546875" bestFit="1" customWidth="1"/>
    <col min="13059" max="13059" width="58.7109375" customWidth="1"/>
    <col min="13060" max="13060" width="42" customWidth="1"/>
    <col min="13061" max="13061" width="12.140625" customWidth="1"/>
    <col min="13062" max="13062" width="25.28515625" customWidth="1"/>
    <col min="13063" max="13063" width="15" customWidth="1"/>
    <col min="13064" max="13064" width="11.85546875" customWidth="1"/>
    <col min="13065" max="13065" width="14.140625" customWidth="1"/>
    <col min="13066" max="13068" width="12.5703125" customWidth="1"/>
    <col min="13069" max="13069" width="16.140625" customWidth="1"/>
    <col min="13070" max="13071" width="14.5703125" customWidth="1"/>
    <col min="13313" max="13313" width="4.85546875" customWidth="1"/>
    <col min="13314" max="13314" width="71.85546875" bestFit="1" customWidth="1"/>
    <col min="13315" max="13315" width="58.7109375" customWidth="1"/>
    <col min="13316" max="13316" width="42" customWidth="1"/>
    <col min="13317" max="13317" width="12.140625" customWidth="1"/>
    <col min="13318" max="13318" width="25.28515625" customWidth="1"/>
    <col min="13319" max="13319" width="15" customWidth="1"/>
    <col min="13320" max="13320" width="11.85546875" customWidth="1"/>
    <col min="13321" max="13321" width="14.140625" customWidth="1"/>
    <col min="13322" max="13324" width="12.5703125" customWidth="1"/>
    <col min="13325" max="13325" width="16.140625" customWidth="1"/>
    <col min="13326" max="13327" width="14.5703125" customWidth="1"/>
    <col min="13569" max="13569" width="4.85546875" customWidth="1"/>
    <col min="13570" max="13570" width="71.85546875" bestFit="1" customWidth="1"/>
    <col min="13571" max="13571" width="58.7109375" customWidth="1"/>
    <col min="13572" max="13572" width="42" customWidth="1"/>
    <col min="13573" max="13573" width="12.140625" customWidth="1"/>
    <col min="13574" max="13574" width="25.28515625" customWidth="1"/>
    <col min="13575" max="13575" width="15" customWidth="1"/>
    <col min="13576" max="13576" width="11.85546875" customWidth="1"/>
    <col min="13577" max="13577" width="14.140625" customWidth="1"/>
    <col min="13578" max="13580" width="12.5703125" customWidth="1"/>
    <col min="13581" max="13581" width="16.140625" customWidth="1"/>
    <col min="13582" max="13583" width="14.5703125" customWidth="1"/>
    <col min="13825" max="13825" width="4.85546875" customWidth="1"/>
    <col min="13826" max="13826" width="71.85546875" bestFit="1" customWidth="1"/>
    <col min="13827" max="13827" width="58.7109375" customWidth="1"/>
    <col min="13828" max="13828" width="42" customWidth="1"/>
    <col min="13829" max="13829" width="12.140625" customWidth="1"/>
    <col min="13830" max="13830" width="25.28515625" customWidth="1"/>
    <col min="13831" max="13831" width="15" customWidth="1"/>
    <col min="13832" max="13832" width="11.85546875" customWidth="1"/>
    <col min="13833" max="13833" width="14.140625" customWidth="1"/>
    <col min="13834" max="13836" width="12.5703125" customWidth="1"/>
    <col min="13837" max="13837" width="16.140625" customWidth="1"/>
    <col min="13838" max="13839" width="14.5703125" customWidth="1"/>
    <col min="14081" max="14081" width="4.85546875" customWidth="1"/>
    <col min="14082" max="14082" width="71.85546875" bestFit="1" customWidth="1"/>
    <col min="14083" max="14083" width="58.7109375" customWidth="1"/>
    <col min="14084" max="14084" width="42" customWidth="1"/>
    <col min="14085" max="14085" width="12.140625" customWidth="1"/>
    <col min="14086" max="14086" width="25.28515625" customWidth="1"/>
    <col min="14087" max="14087" width="15" customWidth="1"/>
    <col min="14088" max="14088" width="11.85546875" customWidth="1"/>
    <col min="14089" max="14089" width="14.140625" customWidth="1"/>
    <col min="14090" max="14092" width="12.5703125" customWidth="1"/>
    <col min="14093" max="14093" width="16.140625" customWidth="1"/>
    <col min="14094" max="14095" width="14.5703125" customWidth="1"/>
    <col min="14337" max="14337" width="4.85546875" customWidth="1"/>
    <col min="14338" max="14338" width="71.85546875" bestFit="1" customWidth="1"/>
    <col min="14339" max="14339" width="58.7109375" customWidth="1"/>
    <col min="14340" max="14340" width="42" customWidth="1"/>
    <col min="14341" max="14341" width="12.140625" customWidth="1"/>
    <col min="14342" max="14342" width="25.28515625" customWidth="1"/>
    <col min="14343" max="14343" width="15" customWidth="1"/>
    <col min="14344" max="14344" width="11.85546875" customWidth="1"/>
    <col min="14345" max="14345" width="14.140625" customWidth="1"/>
    <col min="14346" max="14348" width="12.5703125" customWidth="1"/>
    <col min="14349" max="14349" width="16.140625" customWidth="1"/>
    <col min="14350" max="14351" width="14.5703125" customWidth="1"/>
    <col min="14593" max="14593" width="4.85546875" customWidth="1"/>
    <col min="14594" max="14594" width="71.85546875" bestFit="1" customWidth="1"/>
    <col min="14595" max="14595" width="58.7109375" customWidth="1"/>
    <col min="14596" max="14596" width="42" customWidth="1"/>
    <col min="14597" max="14597" width="12.140625" customWidth="1"/>
    <col min="14598" max="14598" width="25.28515625" customWidth="1"/>
    <col min="14599" max="14599" width="15" customWidth="1"/>
    <col min="14600" max="14600" width="11.85546875" customWidth="1"/>
    <col min="14601" max="14601" width="14.140625" customWidth="1"/>
    <col min="14602" max="14604" width="12.5703125" customWidth="1"/>
    <col min="14605" max="14605" width="16.140625" customWidth="1"/>
    <col min="14606" max="14607" width="14.5703125" customWidth="1"/>
    <col min="14849" max="14849" width="4.85546875" customWidth="1"/>
    <col min="14850" max="14850" width="71.85546875" bestFit="1" customWidth="1"/>
    <col min="14851" max="14851" width="58.7109375" customWidth="1"/>
    <col min="14852" max="14852" width="42" customWidth="1"/>
    <col min="14853" max="14853" width="12.140625" customWidth="1"/>
    <col min="14854" max="14854" width="25.28515625" customWidth="1"/>
    <col min="14855" max="14855" width="15" customWidth="1"/>
    <col min="14856" max="14856" width="11.85546875" customWidth="1"/>
    <col min="14857" max="14857" width="14.140625" customWidth="1"/>
    <col min="14858" max="14860" width="12.5703125" customWidth="1"/>
    <col min="14861" max="14861" width="16.140625" customWidth="1"/>
    <col min="14862" max="14863" width="14.5703125" customWidth="1"/>
    <col min="15105" max="15105" width="4.85546875" customWidth="1"/>
    <col min="15106" max="15106" width="71.85546875" bestFit="1" customWidth="1"/>
    <col min="15107" max="15107" width="58.7109375" customWidth="1"/>
    <col min="15108" max="15108" width="42" customWidth="1"/>
    <col min="15109" max="15109" width="12.140625" customWidth="1"/>
    <col min="15110" max="15110" width="25.28515625" customWidth="1"/>
    <col min="15111" max="15111" width="15" customWidth="1"/>
    <col min="15112" max="15112" width="11.85546875" customWidth="1"/>
    <col min="15113" max="15113" width="14.140625" customWidth="1"/>
    <col min="15114" max="15116" width="12.5703125" customWidth="1"/>
    <col min="15117" max="15117" width="16.140625" customWidth="1"/>
    <col min="15118" max="15119" width="14.5703125" customWidth="1"/>
    <col min="15361" max="15361" width="4.85546875" customWidth="1"/>
    <col min="15362" max="15362" width="71.85546875" bestFit="1" customWidth="1"/>
    <col min="15363" max="15363" width="58.7109375" customWidth="1"/>
    <col min="15364" max="15364" width="42" customWidth="1"/>
    <col min="15365" max="15365" width="12.140625" customWidth="1"/>
    <col min="15366" max="15366" width="25.28515625" customWidth="1"/>
    <col min="15367" max="15367" width="15" customWidth="1"/>
    <col min="15368" max="15368" width="11.85546875" customWidth="1"/>
    <col min="15369" max="15369" width="14.140625" customWidth="1"/>
    <col min="15370" max="15372" width="12.5703125" customWidth="1"/>
    <col min="15373" max="15373" width="16.140625" customWidth="1"/>
    <col min="15374" max="15375" width="14.5703125" customWidth="1"/>
    <col min="15617" max="15617" width="4.85546875" customWidth="1"/>
    <col min="15618" max="15618" width="71.85546875" bestFit="1" customWidth="1"/>
    <col min="15619" max="15619" width="58.7109375" customWidth="1"/>
    <col min="15620" max="15620" width="42" customWidth="1"/>
    <col min="15621" max="15621" width="12.140625" customWidth="1"/>
    <col min="15622" max="15622" width="25.28515625" customWidth="1"/>
    <col min="15623" max="15623" width="15" customWidth="1"/>
    <col min="15624" max="15624" width="11.85546875" customWidth="1"/>
    <col min="15625" max="15625" width="14.140625" customWidth="1"/>
    <col min="15626" max="15628" width="12.5703125" customWidth="1"/>
    <col min="15629" max="15629" width="16.140625" customWidth="1"/>
    <col min="15630" max="15631" width="14.5703125" customWidth="1"/>
    <col min="15873" max="15873" width="4.85546875" customWidth="1"/>
    <col min="15874" max="15874" width="71.85546875" bestFit="1" customWidth="1"/>
    <col min="15875" max="15875" width="58.7109375" customWidth="1"/>
    <col min="15876" max="15876" width="42" customWidth="1"/>
    <col min="15877" max="15877" width="12.140625" customWidth="1"/>
    <col min="15878" max="15878" width="25.28515625" customWidth="1"/>
    <col min="15879" max="15879" width="15" customWidth="1"/>
    <col min="15880" max="15880" width="11.85546875" customWidth="1"/>
    <col min="15881" max="15881" width="14.140625" customWidth="1"/>
    <col min="15882" max="15884" width="12.5703125" customWidth="1"/>
    <col min="15885" max="15885" width="16.140625" customWidth="1"/>
    <col min="15886" max="15887" width="14.5703125" customWidth="1"/>
    <col min="16129" max="16129" width="4.85546875" customWidth="1"/>
    <col min="16130" max="16130" width="71.85546875" bestFit="1" customWidth="1"/>
    <col min="16131" max="16131" width="58.7109375" customWidth="1"/>
    <col min="16132" max="16132" width="42" customWidth="1"/>
    <col min="16133" max="16133" width="12.140625" customWidth="1"/>
    <col min="16134" max="16134" width="25.28515625" customWidth="1"/>
    <col min="16135" max="16135" width="15" customWidth="1"/>
    <col min="16136" max="16136" width="11.85546875" customWidth="1"/>
    <col min="16137" max="16137" width="14.140625" customWidth="1"/>
    <col min="16138" max="16140" width="12.5703125" customWidth="1"/>
    <col min="16141" max="16141" width="16.140625" customWidth="1"/>
    <col min="16142" max="16143" width="14.5703125" customWidth="1"/>
  </cols>
  <sheetData>
    <row r="1" spans="1:70" ht="15" customHeight="1" x14ac:dyDescent="0.25">
      <c r="A1" s="1"/>
      <c r="B1" s="1"/>
      <c r="C1" s="1"/>
      <c r="D1" s="1"/>
      <c r="E1" s="1"/>
      <c r="F1" s="1"/>
      <c r="G1" s="2"/>
      <c r="H1" s="3"/>
      <c r="I1" s="2"/>
      <c r="J1" s="1"/>
      <c r="K1" s="4"/>
      <c r="L1" s="1"/>
      <c r="M1" s="4"/>
      <c r="N1" s="1"/>
      <c r="O1" s="1"/>
    </row>
    <row r="2" spans="1:70" ht="15" customHeight="1" x14ac:dyDescent="0.25">
      <c r="A2" s="1"/>
      <c r="B2" s="1"/>
      <c r="C2" s="1"/>
      <c r="D2" s="1"/>
      <c r="E2" s="1"/>
      <c r="F2" s="1"/>
      <c r="G2" s="2"/>
      <c r="H2" s="3"/>
      <c r="I2" s="2"/>
      <c r="J2" s="1"/>
      <c r="K2" s="4"/>
      <c r="L2" s="1"/>
      <c r="M2" s="4"/>
      <c r="N2" s="1"/>
      <c r="O2" s="1"/>
    </row>
    <row r="3" spans="1:70" ht="15" customHeight="1" x14ac:dyDescent="0.25">
      <c r="A3" s="1"/>
      <c r="B3" s="1"/>
      <c r="C3" s="1" t="s">
        <v>0</v>
      </c>
      <c r="D3" s="1"/>
      <c r="E3" s="1"/>
      <c r="F3" s="1"/>
      <c r="G3" s="2"/>
      <c r="H3" s="3"/>
      <c r="I3" s="2"/>
      <c r="J3" s="1"/>
      <c r="K3" s="4"/>
      <c r="L3" s="1"/>
      <c r="M3" s="4"/>
      <c r="N3" s="1"/>
      <c r="O3" s="1"/>
    </row>
    <row r="4" spans="1:70" ht="15" customHeight="1" x14ac:dyDescent="0.25">
      <c r="A4" s="1"/>
      <c r="B4" s="1"/>
      <c r="C4" s="1" t="s">
        <v>1</v>
      </c>
      <c r="D4" s="1"/>
      <c r="E4" s="1"/>
      <c r="F4" s="1"/>
      <c r="G4" s="2"/>
      <c r="H4" s="3"/>
      <c r="I4" s="2"/>
      <c r="J4" s="1"/>
      <c r="K4" s="4"/>
      <c r="L4" s="1"/>
      <c r="M4" s="4"/>
      <c r="N4" s="1"/>
      <c r="O4" s="1"/>
    </row>
    <row r="5" spans="1:70" ht="15" customHeight="1" x14ac:dyDescent="0.25">
      <c r="A5" s="1"/>
      <c r="B5" s="1"/>
      <c r="C5" s="1" t="s">
        <v>2</v>
      </c>
      <c r="D5" s="1"/>
      <c r="E5" s="1"/>
      <c r="F5" s="1"/>
      <c r="G5" s="2"/>
      <c r="H5" s="3"/>
      <c r="I5" s="2"/>
      <c r="J5" s="1"/>
      <c r="K5" s="4"/>
      <c r="L5" s="1"/>
      <c r="M5" s="4"/>
      <c r="N5" s="1"/>
      <c r="O5" s="1"/>
    </row>
    <row r="6" spans="1:70" ht="15" customHeight="1" x14ac:dyDescent="0.25">
      <c r="A6" s="1"/>
      <c r="B6" s="1"/>
      <c r="C6" s="1" t="s">
        <v>3</v>
      </c>
      <c r="D6" s="1"/>
      <c r="E6" s="1"/>
      <c r="F6" s="1"/>
      <c r="G6" s="2"/>
      <c r="H6" s="3"/>
      <c r="I6" s="2"/>
      <c r="J6" s="1"/>
      <c r="K6" s="4"/>
      <c r="L6" s="1"/>
      <c r="M6" s="4"/>
      <c r="N6" s="1"/>
      <c r="O6" s="1"/>
    </row>
    <row r="7" spans="1:70" ht="15" customHeight="1" x14ac:dyDescent="0.25">
      <c r="A7" s="1"/>
      <c r="B7" s="1"/>
      <c r="C7" s="1"/>
      <c r="D7" s="1"/>
      <c r="E7" s="1"/>
      <c r="F7" s="1"/>
      <c r="G7" s="2"/>
      <c r="H7" s="3"/>
      <c r="I7" s="2"/>
      <c r="J7" s="1"/>
      <c r="K7" s="4"/>
      <c r="L7" s="1"/>
      <c r="M7" s="4"/>
      <c r="N7" s="1"/>
      <c r="O7" s="1"/>
    </row>
    <row r="8" spans="1:70" ht="15" customHeight="1" x14ac:dyDescent="0.25">
      <c r="A8" s="1"/>
      <c r="B8" s="1"/>
      <c r="C8" s="1"/>
      <c r="D8" s="1"/>
      <c r="E8" s="1"/>
      <c r="F8" s="1"/>
      <c r="G8" s="2"/>
      <c r="H8" s="3"/>
      <c r="I8" s="2"/>
      <c r="J8" s="1"/>
      <c r="K8" s="4"/>
      <c r="L8" s="1"/>
      <c r="M8" s="4"/>
      <c r="N8" s="1"/>
      <c r="O8" s="1"/>
    </row>
    <row r="9" spans="1:70" s="13" customFormat="1" ht="15" customHeight="1" x14ac:dyDescent="0.25">
      <c r="A9" s="6" t="s">
        <v>4</v>
      </c>
      <c r="B9" s="6" t="s">
        <v>5</v>
      </c>
      <c r="C9" s="6" t="s">
        <v>6</v>
      </c>
      <c r="D9" s="6" t="s">
        <v>7</v>
      </c>
      <c r="E9" s="6" t="s">
        <v>8</v>
      </c>
      <c r="F9" s="6" t="s">
        <v>9</v>
      </c>
      <c r="G9" s="7" t="s">
        <v>10</v>
      </c>
      <c r="H9" s="8" t="s">
        <v>11</v>
      </c>
      <c r="I9" s="9" t="s">
        <v>12</v>
      </c>
      <c r="J9" s="6" t="s">
        <v>13</v>
      </c>
      <c r="K9" s="10" t="s">
        <v>14</v>
      </c>
      <c r="L9" s="6" t="s">
        <v>15</v>
      </c>
      <c r="M9" s="10" t="s">
        <v>16</v>
      </c>
      <c r="N9" s="6" t="s">
        <v>17</v>
      </c>
      <c r="O9" s="6" t="s">
        <v>18</v>
      </c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11"/>
      <c r="BQ9" s="11"/>
      <c r="BR9" s="12"/>
    </row>
    <row r="10" spans="1:70" ht="15" customHeight="1" x14ac:dyDescent="0.25">
      <c r="A10" s="14">
        <v>1</v>
      </c>
      <c r="B10" s="14" t="s">
        <v>19</v>
      </c>
      <c r="C10" s="14" t="s">
        <v>2</v>
      </c>
      <c r="D10" s="14" t="s">
        <v>20</v>
      </c>
      <c r="E10" s="14" t="s">
        <v>21</v>
      </c>
      <c r="F10" s="14" t="s">
        <v>22</v>
      </c>
      <c r="G10" s="2">
        <v>300000</v>
      </c>
      <c r="H10" s="15" t="s">
        <v>23</v>
      </c>
      <c r="I10" s="2">
        <v>300000</v>
      </c>
      <c r="J10" s="2">
        <v>8610</v>
      </c>
      <c r="K10" s="2">
        <v>59530.71</v>
      </c>
      <c r="L10" s="2">
        <v>5883.16</v>
      </c>
      <c r="M10" s="2">
        <v>1740.46</v>
      </c>
      <c r="N10" s="2">
        <v>75764.33</v>
      </c>
      <c r="O10" s="2">
        <v>224235.67</v>
      </c>
      <c r="BP10" s="12"/>
      <c r="BQ10" s="12"/>
      <c r="BR10" s="12"/>
    </row>
    <row r="11" spans="1:70" ht="15" customHeight="1" x14ac:dyDescent="0.25">
      <c r="A11" s="14">
        <v>2</v>
      </c>
      <c r="B11" s="14" t="s">
        <v>24</v>
      </c>
      <c r="C11" s="14" t="s">
        <v>2</v>
      </c>
      <c r="D11" s="14" t="s">
        <v>25</v>
      </c>
      <c r="E11" s="14" t="s">
        <v>21</v>
      </c>
      <c r="F11" s="14" t="s">
        <v>22</v>
      </c>
      <c r="G11" s="2">
        <v>230000</v>
      </c>
      <c r="H11" s="15" t="s">
        <v>23</v>
      </c>
      <c r="I11" s="2">
        <v>230000</v>
      </c>
      <c r="J11" s="2">
        <v>6601</v>
      </c>
      <c r="K11" s="2">
        <v>42961.83</v>
      </c>
      <c r="L11" s="2">
        <v>5883.16</v>
      </c>
      <c r="M11" s="2">
        <v>4470.17</v>
      </c>
      <c r="N11" s="2">
        <v>59916.160000000003</v>
      </c>
      <c r="O11" s="2">
        <v>170083.84</v>
      </c>
      <c r="BP11" s="12"/>
      <c r="BQ11" s="12"/>
      <c r="BR11" s="12"/>
    </row>
    <row r="12" spans="1:70" ht="15" customHeight="1" x14ac:dyDescent="0.25">
      <c r="A12" s="14">
        <v>3</v>
      </c>
      <c r="B12" s="14" t="s">
        <v>26</v>
      </c>
      <c r="C12" s="14" t="s">
        <v>2</v>
      </c>
      <c r="D12" s="14" t="s">
        <v>27</v>
      </c>
      <c r="E12" s="14" t="s">
        <v>21</v>
      </c>
      <c r="F12" s="14" t="s">
        <v>22</v>
      </c>
      <c r="G12" s="2">
        <v>230000</v>
      </c>
      <c r="H12" s="15" t="s">
        <v>23</v>
      </c>
      <c r="I12" s="2">
        <v>230000</v>
      </c>
      <c r="J12" s="2">
        <v>6601</v>
      </c>
      <c r="K12" s="2">
        <v>42532.959999999999</v>
      </c>
      <c r="L12" s="2">
        <v>5883.16</v>
      </c>
      <c r="M12" s="2">
        <v>1740.46</v>
      </c>
      <c r="N12" s="2">
        <v>56757.58</v>
      </c>
      <c r="O12" s="2">
        <v>173242.42</v>
      </c>
      <c r="BP12" s="12"/>
      <c r="BQ12" s="12"/>
      <c r="BR12" s="12"/>
    </row>
    <row r="13" spans="1:70" ht="15" customHeight="1" x14ac:dyDescent="0.25">
      <c r="A13" s="14">
        <v>4</v>
      </c>
      <c r="B13" s="14" t="s">
        <v>28</v>
      </c>
      <c r="C13" s="14" t="s">
        <v>2</v>
      </c>
      <c r="D13" s="14" t="s">
        <v>29</v>
      </c>
      <c r="E13" s="14" t="s">
        <v>21</v>
      </c>
      <c r="F13" s="14" t="s">
        <v>22</v>
      </c>
      <c r="G13" s="2">
        <v>230000</v>
      </c>
      <c r="H13" s="15" t="s">
        <v>23</v>
      </c>
      <c r="I13" s="2">
        <v>230000</v>
      </c>
      <c r="J13" s="2">
        <v>6601</v>
      </c>
      <c r="K13" s="2">
        <v>42961.83</v>
      </c>
      <c r="L13" s="2">
        <v>5883.16</v>
      </c>
      <c r="M13" s="2">
        <v>9715.3799999999992</v>
      </c>
      <c r="N13" s="2">
        <v>65161.37</v>
      </c>
      <c r="O13" s="2">
        <v>164838.63</v>
      </c>
      <c r="BP13" s="12"/>
      <c r="BQ13" s="12"/>
      <c r="BR13" s="12"/>
    </row>
    <row r="14" spans="1:70" ht="15" customHeight="1" x14ac:dyDescent="0.25">
      <c r="A14" s="14">
        <v>5</v>
      </c>
      <c r="B14" s="14" t="s">
        <v>30</v>
      </c>
      <c r="C14" s="14" t="s">
        <v>2</v>
      </c>
      <c r="D14" s="14" t="s">
        <v>31</v>
      </c>
      <c r="E14" s="14" t="s">
        <v>21</v>
      </c>
      <c r="F14" s="14" t="s">
        <v>22</v>
      </c>
      <c r="G14" s="2">
        <v>190000</v>
      </c>
      <c r="H14" s="15" t="s">
        <v>23</v>
      </c>
      <c r="I14" s="2">
        <v>190000</v>
      </c>
      <c r="J14" s="2">
        <v>5453</v>
      </c>
      <c r="K14" s="2">
        <v>33275.620000000003</v>
      </c>
      <c r="L14" s="2">
        <v>5776</v>
      </c>
      <c r="M14" s="2">
        <v>125</v>
      </c>
      <c r="N14" s="2">
        <v>44629.62</v>
      </c>
      <c r="O14" s="2">
        <v>145370.38</v>
      </c>
      <c r="BP14" s="12"/>
      <c r="BQ14" s="12"/>
      <c r="BR14" s="12"/>
    </row>
    <row r="15" spans="1:70" ht="15" customHeight="1" x14ac:dyDescent="0.25">
      <c r="A15" s="14">
        <v>6</v>
      </c>
      <c r="B15" s="14" t="s">
        <v>32</v>
      </c>
      <c r="C15" s="14" t="s">
        <v>2</v>
      </c>
      <c r="D15" s="14" t="s">
        <v>33</v>
      </c>
      <c r="E15" s="14" t="s">
        <v>21</v>
      </c>
      <c r="F15" s="14" t="s">
        <v>22</v>
      </c>
      <c r="G15" s="2">
        <v>150000</v>
      </c>
      <c r="H15" s="15" t="s">
        <v>23</v>
      </c>
      <c r="I15" s="2">
        <v>150000</v>
      </c>
      <c r="J15" s="2">
        <v>4305</v>
      </c>
      <c r="K15" s="2">
        <v>23866.62</v>
      </c>
      <c r="L15" s="2">
        <v>4560</v>
      </c>
      <c r="M15" s="2">
        <v>981</v>
      </c>
      <c r="N15" s="2">
        <v>33712.620000000003</v>
      </c>
      <c r="O15" s="2">
        <v>116287.38</v>
      </c>
      <c r="BP15" s="12"/>
      <c r="BQ15" s="12"/>
      <c r="BR15" s="12"/>
    </row>
    <row r="16" spans="1:70" ht="15" customHeight="1" x14ac:dyDescent="0.25">
      <c r="A16" s="14">
        <v>7</v>
      </c>
      <c r="B16" t="s">
        <v>34</v>
      </c>
      <c r="C16" s="14" t="s">
        <v>2</v>
      </c>
      <c r="D16" t="s">
        <v>35</v>
      </c>
      <c r="E16" s="14" t="s">
        <v>21</v>
      </c>
      <c r="F16" s="14" t="s">
        <v>36</v>
      </c>
      <c r="G16" s="2">
        <v>125000</v>
      </c>
      <c r="H16" s="16" t="s">
        <v>23</v>
      </c>
      <c r="I16" s="2">
        <v>125000</v>
      </c>
      <c r="J16" s="2">
        <v>3587.5</v>
      </c>
      <c r="K16" s="2">
        <v>17985.990000000002</v>
      </c>
      <c r="L16" s="2">
        <v>3800</v>
      </c>
      <c r="M16" s="2">
        <v>25</v>
      </c>
      <c r="N16" s="2">
        <v>25398.49</v>
      </c>
      <c r="O16" s="2">
        <v>99601.51</v>
      </c>
      <c r="BP16" s="12"/>
      <c r="BQ16" s="12"/>
      <c r="BR16" s="12"/>
    </row>
    <row r="17" spans="1:70" ht="15" customHeight="1" x14ac:dyDescent="0.25">
      <c r="A17" s="14">
        <v>8</v>
      </c>
      <c r="B17" s="1" t="s">
        <v>37</v>
      </c>
      <c r="C17" s="14" t="s">
        <v>2</v>
      </c>
      <c r="D17" s="1" t="s">
        <v>35</v>
      </c>
      <c r="E17" s="14" t="s">
        <v>21</v>
      </c>
      <c r="F17" s="14" t="s">
        <v>22</v>
      </c>
      <c r="G17" s="2">
        <v>70000</v>
      </c>
      <c r="H17" s="16" t="s">
        <v>23</v>
      </c>
      <c r="I17" s="2">
        <v>70000</v>
      </c>
      <c r="J17" s="2">
        <v>2009</v>
      </c>
      <c r="K17" s="2">
        <v>0</v>
      </c>
      <c r="L17" s="2">
        <v>2128</v>
      </c>
      <c r="M17" s="2">
        <v>125</v>
      </c>
      <c r="N17" s="2">
        <v>4262</v>
      </c>
      <c r="O17" s="2">
        <v>65738</v>
      </c>
      <c r="BP17" s="12"/>
      <c r="BQ17" s="12"/>
      <c r="BR17" s="12"/>
    </row>
    <row r="18" spans="1:70" ht="15" customHeight="1" x14ac:dyDescent="0.25">
      <c r="A18" s="14">
        <v>9</v>
      </c>
      <c r="B18" s="14" t="s">
        <v>38</v>
      </c>
      <c r="C18" s="14" t="s">
        <v>2</v>
      </c>
      <c r="D18" s="14" t="s">
        <v>39</v>
      </c>
      <c r="E18" s="14" t="s">
        <v>21</v>
      </c>
      <c r="F18" s="14" t="s">
        <v>36</v>
      </c>
      <c r="G18" s="2">
        <v>80000</v>
      </c>
      <c r="H18" s="15" t="s">
        <v>23</v>
      </c>
      <c r="I18" s="2">
        <v>80000</v>
      </c>
      <c r="J18" s="2">
        <v>2296</v>
      </c>
      <c r="K18" s="2">
        <v>3910.68</v>
      </c>
      <c r="L18" s="2">
        <v>2432</v>
      </c>
      <c r="M18" s="2">
        <v>125</v>
      </c>
      <c r="N18" s="2">
        <v>8763.68</v>
      </c>
      <c r="O18" s="2">
        <v>71236.320000000007</v>
      </c>
      <c r="BP18" s="12"/>
      <c r="BQ18" s="12"/>
      <c r="BR18" s="12"/>
    </row>
    <row r="19" spans="1:70" ht="15" customHeight="1" x14ac:dyDescent="0.25">
      <c r="A19" s="14">
        <v>10</v>
      </c>
      <c r="B19" s="14" t="s">
        <v>40</v>
      </c>
      <c r="C19" s="14" t="s">
        <v>2</v>
      </c>
      <c r="D19" s="14" t="s">
        <v>41</v>
      </c>
      <c r="E19" s="14" t="s">
        <v>21</v>
      </c>
      <c r="F19" s="14" t="s">
        <v>36</v>
      </c>
      <c r="G19" s="2">
        <v>75000</v>
      </c>
      <c r="H19" s="15" t="s">
        <v>23</v>
      </c>
      <c r="I19" s="2">
        <v>75000</v>
      </c>
      <c r="J19" s="2">
        <v>2152.5</v>
      </c>
      <c r="K19" s="2">
        <v>5379.47</v>
      </c>
      <c r="L19" s="2">
        <v>2280</v>
      </c>
      <c r="M19" s="2">
        <v>3904.5</v>
      </c>
      <c r="N19" s="2">
        <v>13716.47</v>
      </c>
      <c r="O19" s="2">
        <v>61283.53</v>
      </c>
      <c r="BP19" s="12"/>
      <c r="BQ19" s="12"/>
      <c r="BR19" s="12"/>
    </row>
    <row r="20" spans="1:70" ht="15" customHeight="1" x14ac:dyDescent="0.25">
      <c r="A20" s="14">
        <v>11</v>
      </c>
      <c r="B20" s="14" t="s">
        <v>42</v>
      </c>
      <c r="C20" s="14" t="s">
        <v>2</v>
      </c>
      <c r="D20" s="14" t="s">
        <v>43</v>
      </c>
      <c r="E20" s="14" t="s">
        <v>21</v>
      </c>
      <c r="F20" s="14" t="s">
        <v>36</v>
      </c>
      <c r="G20" s="2">
        <v>65000</v>
      </c>
      <c r="H20" s="15" t="s">
        <v>23</v>
      </c>
      <c r="I20" s="2">
        <v>65000</v>
      </c>
      <c r="J20" s="2">
        <v>1865.5</v>
      </c>
      <c r="K20" s="2">
        <v>4427.58</v>
      </c>
      <c r="L20" s="2">
        <v>1976</v>
      </c>
      <c r="M20" s="2">
        <v>1025</v>
      </c>
      <c r="N20" s="2">
        <v>9294.08</v>
      </c>
      <c r="O20" s="2">
        <v>55705.919999999998</v>
      </c>
      <c r="BP20" s="12"/>
      <c r="BQ20" s="12"/>
      <c r="BR20" s="12"/>
    </row>
    <row r="21" spans="1:70" ht="15" customHeight="1" x14ac:dyDescent="0.25">
      <c r="A21" s="14">
        <v>12</v>
      </c>
      <c r="B21" s="14" t="s">
        <v>44</v>
      </c>
      <c r="C21" s="14" t="s">
        <v>2</v>
      </c>
      <c r="D21" s="14" t="s">
        <v>45</v>
      </c>
      <c r="E21" s="14" t="s">
        <v>46</v>
      </c>
      <c r="F21" s="14" t="s">
        <v>22</v>
      </c>
      <c r="G21" s="2">
        <v>40000</v>
      </c>
      <c r="H21" s="16" t="s">
        <v>23</v>
      </c>
      <c r="I21" s="2">
        <v>40000</v>
      </c>
      <c r="J21" s="2">
        <v>1148</v>
      </c>
      <c r="K21" s="2">
        <v>442.65</v>
      </c>
      <c r="L21" s="2">
        <v>1216</v>
      </c>
      <c r="M21" s="2">
        <v>25</v>
      </c>
      <c r="N21" s="2">
        <v>2831.65</v>
      </c>
      <c r="O21" s="2">
        <v>37168.35</v>
      </c>
      <c r="BP21" s="12"/>
      <c r="BQ21" s="12"/>
      <c r="BR21" s="12"/>
    </row>
    <row r="22" spans="1:70" ht="15" customHeight="1" x14ac:dyDescent="0.25">
      <c r="A22" s="14">
        <v>13</v>
      </c>
      <c r="B22" s="1" t="s">
        <v>47</v>
      </c>
      <c r="C22" s="14" t="s">
        <v>2</v>
      </c>
      <c r="D22" s="1" t="s">
        <v>48</v>
      </c>
      <c r="E22" s="14" t="s">
        <v>21</v>
      </c>
      <c r="F22" s="14" t="s">
        <v>22</v>
      </c>
      <c r="G22" s="2">
        <v>33000</v>
      </c>
      <c r="H22" s="16" t="s">
        <v>23</v>
      </c>
      <c r="I22" s="2">
        <v>33000</v>
      </c>
      <c r="J22" s="2">
        <v>947.1</v>
      </c>
      <c r="K22" s="2">
        <v>0</v>
      </c>
      <c r="L22" s="2">
        <v>1003.2</v>
      </c>
      <c r="M22" s="2">
        <v>1961.21</v>
      </c>
      <c r="N22" s="2">
        <v>3911.51</v>
      </c>
      <c r="O22" s="2">
        <v>29088.49</v>
      </c>
      <c r="BP22" s="12"/>
      <c r="BQ22" s="12"/>
      <c r="BR22" s="12"/>
    </row>
    <row r="23" spans="1:70" ht="15" customHeight="1" x14ac:dyDescent="0.25">
      <c r="A23" s="14">
        <v>14</v>
      </c>
      <c r="B23" t="s">
        <v>49</v>
      </c>
      <c r="C23" s="14" t="s">
        <v>2</v>
      </c>
      <c r="D23" s="1" t="s">
        <v>48</v>
      </c>
      <c r="E23" s="14" t="s">
        <v>21</v>
      </c>
      <c r="F23" s="14" t="s">
        <v>22</v>
      </c>
      <c r="G23" s="17">
        <v>42000</v>
      </c>
      <c r="H23" s="18" t="s">
        <v>23</v>
      </c>
      <c r="I23" s="17">
        <v>42000</v>
      </c>
      <c r="J23" s="2">
        <v>1205.4000000000001</v>
      </c>
      <c r="K23" s="2">
        <v>724.92</v>
      </c>
      <c r="L23" s="2">
        <v>1276.8</v>
      </c>
      <c r="M23" s="2">
        <v>5625</v>
      </c>
      <c r="N23" s="2">
        <v>8832.1200000000008</v>
      </c>
      <c r="O23" s="2">
        <v>33167.879999999997</v>
      </c>
      <c r="BP23" s="12"/>
      <c r="BQ23" s="12"/>
      <c r="BR23" s="12"/>
    </row>
    <row r="24" spans="1:70" ht="15" customHeight="1" x14ac:dyDescent="0.25">
      <c r="A24" s="14">
        <v>15</v>
      </c>
      <c r="B24" s="14" t="s">
        <v>50</v>
      </c>
      <c r="C24" s="14" t="s">
        <v>2</v>
      </c>
      <c r="D24" s="14" t="s">
        <v>51</v>
      </c>
      <c r="E24" s="14" t="s">
        <v>21</v>
      </c>
      <c r="F24" s="14" t="s">
        <v>22</v>
      </c>
      <c r="G24" s="2">
        <v>27000</v>
      </c>
      <c r="H24" s="16" t="s">
        <v>23</v>
      </c>
      <c r="I24" s="2">
        <v>27000</v>
      </c>
      <c r="J24" s="2">
        <v>774.9</v>
      </c>
      <c r="K24" s="2">
        <v>0</v>
      </c>
      <c r="L24" s="2">
        <v>820.8</v>
      </c>
      <c r="M24" s="2">
        <v>1025</v>
      </c>
      <c r="N24" s="2">
        <v>2620.6999999999998</v>
      </c>
      <c r="O24" s="2">
        <v>24379.3</v>
      </c>
      <c r="BP24" s="12"/>
      <c r="BQ24" s="12"/>
      <c r="BR24" s="12"/>
    </row>
    <row r="25" spans="1:70" ht="15" customHeight="1" x14ac:dyDescent="0.25">
      <c r="A25" s="14">
        <v>16</v>
      </c>
      <c r="B25" s="14" t="s">
        <v>52</v>
      </c>
      <c r="C25" s="14" t="s">
        <v>2</v>
      </c>
      <c r="D25" s="14" t="s">
        <v>53</v>
      </c>
      <c r="E25" s="14" t="s">
        <v>21</v>
      </c>
      <c r="F25" s="14" t="s">
        <v>54</v>
      </c>
      <c r="G25" s="2">
        <v>27000</v>
      </c>
      <c r="H25" s="15" t="s">
        <v>23</v>
      </c>
      <c r="I25" s="2">
        <v>27000</v>
      </c>
      <c r="J25" s="2">
        <v>774.9</v>
      </c>
      <c r="K25" s="2">
        <v>0</v>
      </c>
      <c r="L25" s="2">
        <v>820.8</v>
      </c>
      <c r="M25" s="2">
        <v>125</v>
      </c>
      <c r="N25" s="2">
        <v>1720.7</v>
      </c>
      <c r="O25" s="2">
        <v>25279.3</v>
      </c>
      <c r="BP25" s="12"/>
      <c r="BQ25" s="12"/>
      <c r="BR25" s="12"/>
    </row>
    <row r="26" spans="1:70" ht="15" customHeight="1" x14ac:dyDescent="0.25">
      <c r="A26" s="14">
        <v>17</v>
      </c>
      <c r="B26" s="14" t="s">
        <v>55</v>
      </c>
      <c r="C26" s="14" t="s">
        <v>2</v>
      </c>
      <c r="D26" s="14" t="s">
        <v>51</v>
      </c>
      <c r="E26" s="14" t="s">
        <v>21</v>
      </c>
      <c r="F26" s="14" t="s">
        <v>22</v>
      </c>
      <c r="G26" s="2">
        <v>27000</v>
      </c>
      <c r="H26" s="15" t="s">
        <v>23</v>
      </c>
      <c r="I26" s="2">
        <v>27000</v>
      </c>
      <c r="J26" s="2">
        <v>774.9</v>
      </c>
      <c r="K26" s="2">
        <v>0</v>
      </c>
      <c r="L26" s="2">
        <v>820.8</v>
      </c>
      <c r="M26" s="2">
        <v>25</v>
      </c>
      <c r="N26" s="2">
        <v>1620.7</v>
      </c>
      <c r="O26" s="2">
        <v>25379.3</v>
      </c>
      <c r="BP26" s="12"/>
      <c r="BQ26" s="12"/>
      <c r="BR26" s="12"/>
    </row>
    <row r="27" spans="1:70" ht="15" customHeight="1" x14ac:dyDescent="0.25">
      <c r="A27" s="14">
        <v>18</v>
      </c>
      <c r="B27" s="14" t="s">
        <v>56</v>
      </c>
      <c r="C27" s="14" t="s">
        <v>2</v>
      </c>
      <c r="D27" s="14" t="s">
        <v>43</v>
      </c>
      <c r="E27" s="14" t="s">
        <v>21</v>
      </c>
      <c r="F27" s="14" t="s">
        <v>22</v>
      </c>
      <c r="G27" s="2">
        <v>31500</v>
      </c>
      <c r="H27" s="16" t="s">
        <v>23</v>
      </c>
      <c r="I27" s="2">
        <v>31500</v>
      </c>
      <c r="J27" s="2">
        <v>904.05</v>
      </c>
      <c r="K27" s="2">
        <v>0</v>
      </c>
      <c r="L27" s="2">
        <v>957.6</v>
      </c>
      <c r="M27" s="2">
        <v>125</v>
      </c>
      <c r="N27" s="2">
        <v>1986.65</v>
      </c>
      <c r="O27" s="2">
        <v>29513.35</v>
      </c>
      <c r="BP27" s="12"/>
      <c r="BQ27" s="12"/>
      <c r="BR27" s="12"/>
    </row>
    <row r="28" spans="1:70" ht="15" customHeight="1" x14ac:dyDescent="0.25">
      <c r="A28" s="14">
        <v>19</v>
      </c>
      <c r="B28" s="14" t="s">
        <v>57</v>
      </c>
      <c r="C28" s="14" t="s">
        <v>2</v>
      </c>
      <c r="D28" s="14" t="s">
        <v>58</v>
      </c>
      <c r="E28" s="14" t="s">
        <v>46</v>
      </c>
      <c r="F28" s="14" t="s">
        <v>22</v>
      </c>
      <c r="G28" s="17">
        <v>42000</v>
      </c>
      <c r="H28" s="18" t="s">
        <v>23</v>
      </c>
      <c r="I28" s="17">
        <v>42000</v>
      </c>
      <c r="J28" s="2">
        <v>1205.4000000000001</v>
      </c>
      <c r="K28" s="2">
        <v>467.6</v>
      </c>
      <c r="L28" s="2">
        <v>1276.8</v>
      </c>
      <c r="M28" s="2">
        <v>9348.7000000000007</v>
      </c>
      <c r="N28" s="2">
        <v>12298.5</v>
      </c>
      <c r="O28" s="2">
        <v>29701.5</v>
      </c>
      <c r="BP28" s="12"/>
      <c r="BQ28" s="12"/>
      <c r="BR28" s="12"/>
    </row>
    <row r="29" spans="1:70" ht="15" customHeight="1" x14ac:dyDescent="0.25">
      <c r="A29" s="14">
        <v>20</v>
      </c>
      <c r="B29" s="14" t="s">
        <v>59</v>
      </c>
      <c r="C29" s="14" t="s">
        <v>2</v>
      </c>
      <c r="D29" s="14" t="s">
        <v>60</v>
      </c>
      <c r="E29" s="14" t="s">
        <v>21</v>
      </c>
      <c r="F29" s="14" t="s">
        <v>54</v>
      </c>
      <c r="G29" s="2">
        <v>25000</v>
      </c>
      <c r="H29" s="15" t="s">
        <v>23</v>
      </c>
      <c r="I29" s="2">
        <v>25000</v>
      </c>
      <c r="J29" s="2">
        <v>717.5</v>
      </c>
      <c r="K29" s="2">
        <v>0</v>
      </c>
      <c r="L29" s="2">
        <v>760</v>
      </c>
      <c r="M29" s="2">
        <v>3625</v>
      </c>
      <c r="N29" s="2">
        <v>5102.5</v>
      </c>
      <c r="O29" s="2">
        <v>19897.5</v>
      </c>
      <c r="BP29" s="12"/>
      <c r="BQ29" s="12"/>
      <c r="BR29" s="12"/>
    </row>
    <row r="30" spans="1:70" ht="15" customHeight="1" x14ac:dyDescent="0.25">
      <c r="A30" s="14">
        <v>21</v>
      </c>
      <c r="B30" s="14" t="s">
        <v>61</v>
      </c>
      <c r="C30" s="14" t="s">
        <v>2</v>
      </c>
      <c r="D30" s="14" t="s">
        <v>62</v>
      </c>
      <c r="E30" s="14" t="s">
        <v>46</v>
      </c>
      <c r="F30" s="14" t="s">
        <v>22</v>
      </c>
      <c r="G30" s="2">
        <v>50000</v>
      </c>
      <c r="H30" s="15" t="s">
        <v>23</v>
      </c>
      <c r="I30" s="2">
        <v>50000</v>
      </c>
      <c r="J30" s="2">
        <v>1435</v>
      </c>
      <c r="K30" s="2">
        <v>0</v>
      </c>
      <c r="L30" s="2">
        <v>1520</v>
      </c>
      <c r="M30" s="2">
        <v>25</v>
      </c>
      <c r="N30" s="2">
        <v>2980</v>
      </c>
      <c r="O30" s="2">
        <v>47020</v>
      </c>
      <c r="BP30" s="12"/>
      <c r="BQ30" s="12"/>
      <c r="BR30" s="12"/>
    </row>
    <row r="31" spans="1:70" ht="15" customHeight="1" x14ac:dyDescent="0.25">
      <c r="A31" s="14">
        <v>22</v>
      </c>
      <c r="B31" s="14" t="s">
        <v>63</v>
      </c>
      <c r="C31" s="14" t="s">
        <v>2</v>
      </c>
      <c r="D31" s="14" t="s">
        <v>64</v>
      </c>
      <c r="E31" s="14" t="s">
        <v>21</v>
      </c>
      <c r="F31" s="14" t="s">
        <v>22</v>
      </c>
      <c r="G31" s="2">
        <v>15000</v>
      </c>
      <c r="H31" s="15" t="s">
        <v>23</v>
      </c>
      <c r="I31" s="2">
        <v>15000</v>
      </c>
      <c r="J31" s="2">
        <v>430.5</v>
      </c>
      <c r="K31" s="2">
        <v>0</v>
      </c>
      <c r="L31" s="2">
        <v>456</v>
      </c>
      <c r="M31" s="2">
        <v>25</v>
      </c>
      <c r="N31" s="2">
        <v>911.5</v>
      </c>
      <c r="O31" s="2">
        <v>14088.5</v>
      </c>
      <c r="BP31" s="12"/>
      <c r="BQ31" s="12"/>
      <c r="BR31" s="12"/>
    </row>
    <row r="32" spans="1:70" ht="15" customHeight="1" x14ac:dyDescent="0.25">
      <c r="A32" s="14">
        <v>23</v>
      </c>
      <c r="B32" s="14" t="s">
        <v>65</v>
      </c>
      <c r="C32" s="14" t="s">
        <v>2</v>
      </c>
      <c r="D32" s="14" t="s">
        <v>64</v>
      </c>
      <c r="E32" s="14" t="s">
        <v>21</v>
      </c>
      <c r="F32" s="14" t="s">
        <v>22</v>
      </c>
      <c r="G32" s="2">
        <v>15000</v>
      </c>
      <c r="H32" s="16" t="s">
        <v>23</v>
      </c>
      <c r="I32" s="2">
        <v>15000</v>
      </c>
      <c r="J32" s="2">
        <v>430.5</v>
      </c>
      <c r="K32" s="2">
        <v>0</v>
      </c>
      <c r="L32" s="2">
        <v>456</v>
      </c>
      <c r="M32" s="2">
        <v>1784.81</v>
      </c>
      <c r="N32" s="2">
        <v>2671.31</v>
      </c>
      <c r="O32" s="2">
        <v>12328.69</v>
      </c>
      <c r="BP32" s="12"/>
      <c r="BQ32" s="12"/>
      <c r="BR32" s="12"/>
    </row>
    <row r="33" spans="1:70" ht="15" customHeight="1" x14ac:dyDescent="0.25">
      <c r="A33" s="14">
        <v>24</v>
      </c>
      <c r="B33" s="14" t="s">
        <v>66</v>
      </c>
      <c r="C33" s="14" t="s">
        <v>2</v>
      </c>
      <c r="D33" s="14" t="s">
        <v>64</v>
      </c>
      <c r="E33" s="14" t="s">
        <v>21</v>
      </c>
      <c r="F33" s="14" t="s">
        <v>22</v>
      </c>
      <c r="G33" s="2">
        <v>15000</v>
      </c>
      <c r="H33" s="16" t="s">
        <v>23</v>
      </c>
      <c r="I33" s="2">
        <v>15000</v>
      </c>
      <c r="J33" s="2">
        <v>430.5</v>
      </c>
      <c r="K33" s="2">
        <v>0</v>
      </c>
      <c r="L33" s="2">
        <v>456</v>
      </c>
      <c r="M33" s="2">
        <v>125</v>
      </c>
      <c r="N33" s="2">
        <v>1011.5</v>
      </c>
      <c r="O33" s="2">
        <v>13988.5</v>
      </c>
      <c r="BP33" s="12"/>
      <c r="BQ33" s="12"/>
      <c r="BR33" s="12"/>
    </row>
    <row r="34" spans="1:70" ht="15" customHeight="1" x14ac:dyDescent="0.25">
      <c r="A34" s="14">
        <v>25</v>
      </c>
      <c r="B34" s="14" t="s">
        <v>67</v>
      </c>
      <c r="C34" s="14" t="s">
        <v>2</v>
      </c>
      <c r="D34" s="14" t="s">
        <v>68</v>
      </c>
      <c r="E34" s="14" t="s">
        <v>21</v>
      </c>
      <c r="F34" s="14" t="s">
        <v>22</v>
      </c>
      <c r="G34" s="2">
        <v>15000</v>
      </c>
      <c r="H34" s="16" t="s">
        <v>23</v>
      </c>
      <c r="I34" s="2">
        <v>15000</v>
      </c>
      <c r="J34" s="2">
        <v>430.5</v>
      </c>
      <c r="K34" s="2">
        <v>0</v>
      </c>
      <c r="L34" s="2">
        <v>456</v>
      </c>
      <c r="M34" s="2">
        <v>625</v>
      </c>
      <c r="N34" s="2">
        <v>1511.5</v>
      </c>
      <c r="O34" s="2">
        <v>13488.5</v>
      </c>
      <c r="BP34" s="12"/>
      <c r="BQ34" s="12"/>
      <c r="BR34" s="12"/>
    </row>
    <row r="35" spans="1:70" ht="15" customHeight="1" x14ac:dyDescent="0.25">
      <c r="A35" s="14">
        <v>26</v>
      </c>
      <c r="B35" s="14" t="s">
        <v>69</v>
      </c>
      <c r="C35" s="14" t="s">
        <v>2</v>
      </c>
      <c r="D35" s="14" t="s">
        <v>45</v>
      </c>
      <c r="E35" s="14" t="s">
        <v>46</v>
      </c>
      <c r="F35" s="14" t="s">
        <v>22</v>
      </c>
      <c r="G35" s="2">
        <v>25000</v>
      </c>
      <c r="H35" s="16" t="s">
        <v>23</v>
      </c>
      <c r="I35" s="2">
        <v>25000</v>
      </c>
      <c r="J35" s="2">
        <v>717.5</v>
      </c>
      <c r="K35" s="2">
        <v>0</v>
      </c>
      <c r="L35" s="2">
        <v>760</v>
      </c>
      <c r="M35" s="2">
        <v>4656.1000000000004</v>
      </c>
      <c r="N35" s="2">
        <v>6133.6</v>
      </c>
      <c r="O35" s="2">
        <v>18866.400000000001</v>
      </c>
      <c r="BP35" s="12"/>
      <c r="BQ35" s="12"/>
      <c r="BR35" s="12"/>
    </row>
    <row r="36" spans="1:70" ht="15" customHeight="1" x14ac:dyDescent="0.25">
      <c r="A36" s="14">
        <v>27</v>
      </c>
      <c r="B36" s="14" t="s">
        <v>70</v>
      </c>
      <c r="C36" s="14" t="s">
        <v>71</v>
      </c>
      <c r="D36" s="14" t="s">
        <v>72</v>
      </c>
      <c r="E36" s="14" t="s">
        <v>46</v>
      </c>
      <c r="F36" s="14" t="s">
        <v>54</v>
      </c>
      <c r="G36" s="2">
        <v>115000</v>
      </c>
      <c r="H36" s="16" t="s">
        <v>23</v>
      </c>
      <c r="I36" s="2">
        <v>115000</v>
      </c>
      <c r="J36" s="2">
        <v>3300.5</v>
      </c>
      <c r="K36" s="2">
        <v>15633.74</v>
      </c>
      <c r="L36" s="2">
        <v>3496</v>
      </c>
      <c r="M36" s="2">
        <v>15460.2</v>
      </c>
      <c r="N36" s="2">
        <v>37890.44</v>
      </c>
      <c r="O36" s="2">
        <v>77109.56</v>
      </c>
      <c r="BP36" s="12"/>
      <c r="BQ36" s="12"/>
      <c r="BR36" s="12"/>
    </row>
    <row r="37" spans="1:70" ht="15" customHeight="1" x14ac:dyDescent="0.25">
      <c r="A37" s="14">
        <v>28</v>
      </c>
      <c r="B37" s="14" t="s">
        <v>73</v>
      </c>
      <c r="C37" s="14" t="s">
        <v>74</v>
      </c>
      <c r="D37" s="14" t="s">
        <v>75</v>
      </c>
      <c r="E37" s="14" t="s">
        <v>46</v>
      </c>
      <c r="F37" s="14" t="s">
        <v>22</v>
      </c>
      <c r="G37" s="2">
        <v>155000</v>
      </c>
      <c r="H37" s="16" t="s">
        <v>23</v>
      </c>
      <c r="I37" s="2">
        <v>155000</v>
      </c>
      <c r="J37" s="2">
        <v>4448.5</v>
      </c>
      <c r="K37" s="2">
        <v>25042.74</v>
      </c>
      <c r="L37" s="2">
        <v>4712</v>
      </c>
      <c r="M37" s="2">
        <v>125</v>
      </c>
      <c r="N37" s="2">
        <v>34328.239999999998</v>
      </c>
      <c r="O37" s="2">
        <v>120671.76</v>
      </c>
      <c r="BP37" s="12"/>
      <c r="BQ37" s="12"/>
      <c r="BR37" s="12"/>
    </row>
    <row r="38" spans="1:70" ht="15" customHeight="1" x14ac:dyDescent="0.25">
      <c r="A38" s="14">
        <v>29</v>
      </c>
      <c r="B38" s="14" t="s">
        <v>76</v>
      </c>
      <c r="C38" s="14" t="s">
        <v>74</v>
      </c>
      <c r="D38" s="14" t="s">
        <v>77</v>
      </c>
      <c r="E38" s="14" t="s">
        <v>21</v>
      </c>
      <c r="F38" s="14" t="s">
        <v>22</v>
      </c>
      <c r="G38" s="2">
        <v>50000</v>
      </c>
      <c r="H38" s="16" t="s">
        <v>23</v>
      </c>
      <c r="I38" s="2">
        <v>50000</v>
      </c>
      <c r="J38" s="2">
        <v>1435</v>
      </c>
      <c r="K38" s="2">
        <v>0</v>
      </c>
      <c r="L38" s="2">
        <v>1520</v>
      </c>
      <c r="M38" s="2">
        <v>3003.46</v>
      </c>
      <c r="N38" s="2">
        <v>5958.46</v>
      </c>
      <c r="O38" s="2">
        <v>44041.54</v>
      </c>
      <c r="BO38" s="12"/>
      <c r="BP38" s="12"/>
      <c r="BQ38" s="12"/>
      <c r="BR38" s="12"/>
    </row>
    <row r="39" spans="1:70" ht="15" customHeight="1" x14ac:dyDescent="0.25">
      <c r="A39" s="14">
        <v>30</v>
      </c>
      <c r="B39" s="14" t="s">
        <v>78</v>
      </c>
      <c r="C39" s="14" t="s">
        <v>79</v>
      </c>
      <c r="D39" s="14" t="s">
        <v>80</v>
      </c>
      <c r="E39" s="14" t="s">
        <v>21</v>
      </c>
      <c r="F39" s="14" t="s">
        <v>54</v>
      </c>
      <c r="G39" s="2">
        <v>115000</v>
      </c>
      <c r="H39" s="16" t="s">
        <v>23</v>
      </c>
      <c r="I39" s="2">
        <v>115000</v>
      </c>
      <c r="J39" s="2">
        <v>3300.5</v>
      </c>
      <c r="K39" s="2">
        <v>15633.74</v>
      </c>
      <c r="L39" s="2">
        <v>3496</v>
      </c>
      <c r="M39" s="2">
        <v>3651.78</v>
      </c>
      <c r="N39" s="2">
        <v>26082.02</v>
      </c>
      <c r="O39" s="2">
        <v>88917.98</v>
      </c>
      <c r="BO39" s="12"/>
      <c r="BP39" s="12"/>
      <c r="BQ39" s="12"/>
      <c r="BR39" s="12"/>
    </row>
    <row r="40" spans="1:70" ht="15" customHeight="1" x14ac:dyDescent="0.25">
      <c r="A40" s="14">
        <v>31</v>
      </c>
      <c r="B40" s="14" t="s">
        <v>81</v>
      </c>
      <c r="C40" s="14" t="s">
        <v>79</v>
      </c>
      <c r="D40" s="14" t="s">
        <v>82</v>
      </c>
      <c r="E40" s="14" t="s">
        <v>21</v>
      </c>
      <c r="F40" s="14" t="s">
        <v>22</v>
      </c>
      <c r="G40" s="2">
        <v>115000</v>
      </c>
      <c r="H40" s="16" t="s">
        <v>23</v>
      </c>
      <c r="I40" s="2">
        <v>115000</v>
      </c>
      <c r="J40" s="2">
        <v>3300.5</v>
      </c>
      <c r="K40" s="2">
        <v>15633.74</v>
      </c>
      <c r="L40" s="2">
        <v>3496</v>
      </c>
      <c r="M40" s="2">
        <v>125</v>
      </c>
      <c r="N40" s="2">
        <v>22555.24</v>
      </c>
      <c r="O40" s="2">
        <v>92444.76</v>
      </c>
      <c r="BO40" s="12"/>
      <c r="BP40" s="12"/>
      <c r="BQ40" s="12"/>
      <c r="BR40" s="12"/>
    </row>
    <row r="41" spans="1:70" ht="15" customHeight="1" x14ac:dyDescent="0.25">
      <c r="A41" s="14">
        <v>32</v>
      </c>
      <c r="B41" s="14" t="s">
        <v>83</v>
      </c>
      <c r="C41" s="14" t="s">
        <v>79</v>
      </c>
      <c r="D41" s="14" t="s">
        <v>84</v>
      </c>
      <c r="E41" s="14" t="s">
        <v>21</v>
      </c>
      <c r="F41" s="14" t="s">
        <v>22</v>
      </c>
      <c r="G41" s="2">
        <v>50000</v>
      </c>
      <c r="H41" s="16" t="s">
        <v>23</v>
      </c>
      <c r="I41" s="2">
        <v>50000</v>
      </c>
      <c r="J41" s="2">
        <v>1435</v>
      </c>
      <c r="K41" s="2">
        <v>0</v>
      </c>
      <c r="L41" s="2">
        <v>1520</v>
      </c>
      <c r="M41" s="2">
        <v>2503.46</v>
      </c>
      <c r="N41" s="2">
        <v>5458.46</v>
      </c>
      <c r="O41" s="2">
        <v>44541.54</v>
      </c>
      <c r="BO41" s="12"/>
      <c r="BP41" s="12"/>
      <c r="BQ41" s="12"/>
      <c r="BR41" s="12"/>
    </row>
    <row r="42" spans="1:70" ht="15" customHeight="1" x14ac:dyDescent="0.25">
      <c r="A42" s="14">
        <v>33</v>
      </c>
      <c r="B42" s="14" t="s">
        <v>85</v>
      </c>
      <c r="C42" s="14" t="s">
        <v>79</v>
      </c>
      <c r="D42" s="14" t="s">
        <v>86</v>
      </c>
      <c r="E42" s="14" t="s">
        <v>21</v>
      </c>
      <c r="F42" s="14" t="s">
        <v>54</v>
      </c>
      <c r="G42" s="2">
        <v>6666.67</v>
      </c>
      <c r="H42" s="16" t="s">
        <v>23</v>
      </c>
      <c r="I42" s="2">
        <v>6666.67</v>
      </c>
      <c r="J42" s="2">
        <v>191.33</v>
      </c>
      <c r="K42" s="2">
        <v>0</v>
      </c>
      <c r="L42" s="2">
        <v>202.67</v>
      </c>
      <c r="M42" s="2">
        <v>25</v>
      </c>
      <c r="N42" s="2">
        <v>419</v>
      </c>
      <c r="O42" s="2">
        <v>6247.67</v>
      </c>
      <c r="BP42" s="5"/>
      <c r="BQ42" s="5"/>
      <c r="BR42" s="12"/>
    </row>
    <row r="43" spans="1:70" ht="15" customHeight="1" x14ac:dyDescent="0.25">
      <c r="A43" s="14">
        <v>34</v>
      </c>
      <c r="B43" s="14" t="s">
        <v>87</v>
      </c>
      <c r="C43" s="14" t="s">
        <v>88</v>
      </c>
      <c r="D43" s="14" t="s">
        <v>41</v>
      </c>
      <c r="E43" s="14" t="s">
        <v>21</v>
      </c>
      <c r="F43" s="14" t="s">
        <v>22</v>
      </c>
      <c r="G43" s="2">
        <v>33000</v>
      </c>
      <c r="H43" s="16" t="s">
        <v>23</v>
      </c>
      <c r="I43" s="2">
        <v>33000</v>
      </c>
      <c r="J43" s="2">
        <v>947.1</v>
      </c>
      <c r="K43" s="2">
        <v>0</v>
      </c>
      <c r="L43" s="2">
        <v>1003.2</v>
      </c>
      <c r="M43" s="2">
        <v>1498</v>
      </c>
      <c r="N43" s="2">
        <v>3448.3</v>
      </c>
      <c r="O43" s="2">
        <v>29551.7</v>
      </c>
      <c r="BO43" s="12"/>
      <c r="BP43" s="12"/>
      <c r="BQ43" s="12"/>
      <c r="BR43" s="12"/>
    </row>
    <row r="44" spans="1:70" ht="15" customHeight="1" x14ac:dyDescent="0.25">
      <c r="A44" s="14">
        <v>35</v>
      </c>
      <c r="B44" s="14" t="s">
        <v>89</v>
      </c>
      <c r="C44" s="14" t="s">
        <v>90</v>
      </c>
      <c r="D44" s="14" t="s">
        <v>91</v>
      </c>
      <c r="E44" s="14" t="s">
        <v>21</v>
      </c>
      <c r="F44" s="14" t="s">
        <v>22</v>
      </c>
      <c r="G44" s="2">
        <v>155000</v>
      </c>
      <c r="H44" s="16" t="s">
        <v>23</v>
      </c>
      <c r="I44" s="2">
        <v>155000</v>
      </c>
      <c r="J44" s="2">
        <v>4448.5</v>
      </c>
      <c r="K44" s="2">
        <v>25042.74</v>
      </c>
      <c r="L44" s="2">
        <v>4712</v>
      </c>
      <c r="M44" s="2">
        <v>45796.76</v>
      </c>
      <c r="N44" s="2">
        <v>80000</v>
      </c>
      <c r="O44" s="2">
        <v>75000</v>
      </c>
      <c r="BP44" s="12"/>
      <c r="BQ44" s="12"/>
      <c r="BR44" s="12"/>
    </row>
    <row r="45" spans="1:70" ht="15" customHeight="1" x14ac:dyDescent="0.25">
      <c r="A45" s="14">
        <v>36</v>
      </c>
      <c r="B45" s="14" t="s">
        <v>92</v>
      </c>
      <c r="C45" s="14" t="s">
        <v>90</v>
      </c>
      <c r="D45" s="1" t="s">
        <v>93</v>
      </c>
      <c r="E45" s="14" t="s">
        <v>21</v>
      </c>
      <c r="F45" s="14" t="s">
        <v>54</v>
      </c>
      <c r="G45" s="2">
        <v>47000</v>
      </c>
      <c r="H45" s="16" t="s">
        <v>23</v>
      </c>
      <c r="I45" s="2">
        <v>47000</v>
      </c>
      <c r="J45" s="2">
        <v>1348.9</v>
      </c>
      <c r="K45" s="2">
        <v>0</v>
      </c>
      <c r="L45" s="2">
        <v>1428.8</v>
      </c>
      <c r="M45" s="2">
        <v>1960.46</v>
      </c>
      <c r="N45" s="2">
        <v>4738.16</v>
      </c>
      <c r="O45" s="2">
        <v>42261.84</v>
      </c>
      <c r="BP45" s="12"/>
      <c r="BQ45" s="12"/>
      <c r="BR45" s="12"/>
    </row>
    <row r="46" spans="1:70" ht="15" customHeight="1" x14ac:dyDescent="0.25">
      <c r="A46" s="14">
        <v>37</v>
      </c>
      <c r="B46" s="14" t="s">
        <v>94</v>
      </c>
      <c r="C46" s="14" t="s">
        <v>90</v>
      </c>
      <c r="D46" s="1" t="s">
        <v>93</v>
      </c>
      <c r="E46" s="14" t="s">
        <v>21</v>
      </c>
      <c r="F46" s="14" t="s">
        <v>54</v>
      </c>
      <c r="G46" s="17">
        <v>47000</v>
      </c>
      <c r="H46" s="18" t="s">
        <v>23</v>
      </c>
      <c r="I46" s="17">
        <v>47000</v>
      </c>
      <c r="J46" s="2">
        <v>1348.9</v>
      </c>
      <c r="K46" s="2">
        <v>0</v>
      </c>
      <c r="L46" s="2">
        <v>1428.8</v>
      </c>
      <c r="M46" s="2">
        <v>2091</v>
      </c>
      <c r="N46" s="2">
        <v>4868.7</v>
      </c>
      <c r="O46" s="2">
        <v>42131.3</v>
      </c>
      <c r="BP46" s="12"/>
      <c r="BQ46" s="12"/>
      <c r="BR46" s="12"/>
    </row>
    <row r="47" spans="1:70" ht="15" customHeight="1" x14ac:dyDescent="0.25">
      <c r="A47" s="14">
        <v>38</v>
      </c>
      <c r="B47" s="14" t="s">
        <v>95</v>
      </c>
      <c r="C47" s="14" t="s">
        <v>90</v>
      </c>
      <c r="D47" s="14" t="s">
        <v>53</v>
      </c>
      <c r="E47" s="14" t="s">
        <v>46</v>
      </c>
      <c r="F47" s="14" t="s">
        <v>22</v>
      </c>
      <c r="G47" s="2">
        <v>31500</v>
      </c>
      <c r="H47" s="16" t="s">
        <v>23</v>
      </c>
      <c r="I47" s="2">
        <v>31500</v>
      </c>
      <c r="J47" s="2">
        <v>904.05</v>
      </c>
      <c r="K47" s="2">
        <v>0</v>
      </c>
      <c r="L47" s="2">
        <v>957.6</v>
      </c>
      <c r="M47" s="2">
        <v>125</v>
      </c>
      <c r="N47" s="2">
        <v>1986.65</v>
      </c>
      <c r="O47" s="2">
        <v>29513.35</v>
      </c>
      <c r="BP47" s="12"/>
      <c r="BQ47" s="12"/>
      <c r="BR47" s="12"/>
    </row>
    <row r="48" spans="1:70" ht="15" customHeight="1" x14ac:dyDescent="0.25">
      <c r="A48" s="14">
        <v>39</v>
      </c>
      <c r="B48" s="14" t="s">
        <v>96</v>
      </c>
      <c r="C48" s="14" t="s">
        <v>90</v>
      </c>
      <c r="D48" s="14" t="s">
        <v>60</v>
      </c>
      <c r="E48" s="14" t="s">
        <v>21</v>
      </c>
      <c r="F48" s="14" t="s">
        <v>22</v>
      </c>
      <c r="G48" s="2">
        <v>18000</v>
      </c>
      <c r="H48" s="16" t="s">
        <v>23</v>
      </c>
      <c r="I48" s="2">
        <v>18000</v>
      </c>
      <c r="J48" s="2">
        <v>516.6</v>
      </c>
      <c r="K48" s="2">
        <v>0</v>
      </c>
      <c r="L48" s="2">
        <v>547.20000000000005</v>
      </c>
      <c r="M48" s="2">
        <v>125</v>
      </c>
      <c r="N48" s="2">
        <v>1188.8</v>
      </c>
      <c r="O48" s="2">
        <v>16811.2</v>
      </c>
      <c r="BP48" s="12"/>
      <c r="BQ48" s="12"/>
      <c r="BR48" s="12"/>
    </row>
    <row r="49" spans="1:70" ht="15" customHeight="1" x14ac:dyDescent="0.25">
      <c r="A49" s="14">
        <v>40</v>
      </c>
      <c r="B49" s="14" t="s">
        <v>97</v>
      </c>
      <c r="C49" s="14" t="s">
        <v>98</v>
      </c>
      <c r="D49" s="14" t="s">
        <v>99</v>
      </c>
      <c r="E49" s="14" t="s">
        <v>46</v>
      </c>
      <c r="F49" s="14" t="s">
        <v>54</v>
      </c>
      <c r="G49" s="2">
        <v>50000</v>
      </c>
      <c r="H49" s="16" t="s">
        <v>23</v>
      </c>
      <c r="I49" s="2">
        <v>50000</v>
      </c>
      <c r="J49" s="2">
        <v>1435</v>
      </c>
      <c r="K49" s="2">
        <v>1854</v>
      </c>
      <c r="L49" s="2">
        <v>1520</v>
      </c>
      <c r="M49" s="2">
        <v>625</v>
      </c>
      <c r="N49" s="2">
        <v>5434</v>
      </c>
      <c r="O49" s="2">
        <v>44566</v>
      </c>
      <c r="BP49" s="12"/>
      <c r="BQ49" s="12"/>
      <c r="BR49" s="12"/>
    </row>
    <row r="50" spans="1:70" ht="15" customHeight="1" x14ac:dyDescent="0.25">
      <c r="A50" s="14">
        <v>41</v>
      </c>
      <c r="B50" s="14" t="s">
        <v>100</v>
      </c>
      <c r="C50" s="14" t="s">
        <v>98</v>
      </c>
      <c r="D50" s="14" t="s">
        <v>101</v>
      </c>
      <c r="E50" s="14" t="s">
        <v>46</v>
      </c>
      <c r="F50" s="14" t="s">
        <v>22</v>
      </c>
      <c r="G50" s="2">
        <v>50000</v>
      </c>
      <c r="H50" s="16" t="s">
        <v>23</v>
      </c>
      <c r="I50" s="2">
        <v>50000</v>
      </c>
      <c r="J50" s="2">
        <v>1435</v>
      </c>
      <c r="K50" s="2">
        <v>0</v>
      </c>
      <c r="L50" s="2">
        <v>1520</v>
      </c>
      <c r="M50" s="2">
        <v>2890.46</v>
      </c>
      <c r="N50" s="2">
        <v>5845.46</v>
      </c>
      <c r="O50" s="2">
        <v>44154.54</v>
      </c>
      <c r="BP50" s="12"/>
      <c r="BQ50" s="12"/>
      <c r="BR50" s="12"/>
    </row>
    <row r="51" spans="1:70" ht="15" customHeight="1" x14ac:dyDescent="0.25">
      <c r="A51" s="14">
        <v>42</v>
      </c>
      <c r="B51" s="14" t="s">
        <v>102</v>
      </c>
      <c r="C51" s="14" t="s">
        <v>98</v>
      </c>
      <c r="D51" s="14" t="s">
        <v>101</v>
      </c>
      <c r="E51" s="14" t="s">
        <v>46</v>
      </c>
      <c r="F51" s="14" t="s">
        <v>22</v>
      </c>
      <c r="G51" s="2">
        <v>42000</v>
      </c>
      <c r="H51" s="16" t="s">
        <v>23</v>
      </c>
      <c r="I51" s="2">
        <v>42000</v>
      </c>
      <c r="J51" s="2">
        <v>1205.4000000000001</v>
      </c>
      <c r="K51" s="2">
        <v>0</v>
      </c>
      <c r="L51" s="2">
        <v>1276.8</v>
      </c>
      <c r="M51" s="2">
        <v>1125</v>
      </c>
      <c r="N51" s="2">
        <v>3607.2</v>
      </c>
      <c r="O51" s="2">
        <v>38392.800000000003</v>
      </c>
      <c r="BP51" s="12"/>
      <c r="BQ51" s="12"/>
      <c r="BR51" s="12"/>
    </row>
    <row r="52" spans="1:70" ht="15" customHeight="1" x14ac:dyDescent="0.25">
      <c r="A52" s="14">
        <v>43</v>
      </c>
      <c r="B52" s="14" t="s">
        <v>103</v>
      </c>
      <c r="C52" s="14" t="s">
        <v>98</v>
      </c>
      <c r="D52" s="1" t="s">
        <v>101</v>
      </c>
      <c r="E52" s="14" t="s">
        <v>46</v>
      </c>
      <c r="F52" s="14" t="s">
        <v>54</v>
      </c>
      <c r="G52" s="2">
        <v>43000</v>
      </c>
      <c r="H52" s="16" t="s">
        <v>23</v>
      </c>
      <c r="I52" s="2">
        <v>43000</v>
      </c>
      <c r="J52" s="2">
        <v>1234.0999999999999</v>
      </c>
      <c r="K52" s="2">
        <v>866.06</v>
      </c>
      <c r="L52" s="2">
        <v>1307.2</v>
      </c>
      <c r="M52" s="2">
        <v>11352.63</v>
      </c>
      <c r="N52" s="2">
        <v>14759.99</v>
      </c>
      <c r="O52" s="2">
        <v>28240.01</v>
      </c>
      <c r="BP52" s="12"/>
      <c r="BQ52" s="12"/>
      <c r="BR52" s="12"/>
    </row>
    <row r="53" spans="1:70" ht="15" customHeight="1" x14ac:dyDescent="0.25">
      <c r="A53" s="14">
        <v>44</v>
      </c>
      <c r="B53" s="1" t="s">
        <v>104</v>
      </c>
      <c r="C53" s="14" t="s">
        <v>98</v>
      </c>
      <c r="D53" s="1" t="s">
        <v>53</v>
      </c>
      <c r="E53" s="14" t="s">
        <v>21</v>
      </c>
      <c r="F53" s="14" t="s">
        <v>22</v>
      </c>
      <c r="G53" s="2">
        <v>31500</v>
      </c>
      <c r="H53" s="16" t="s">
        <v>23</v>
      </c>
      <c r="I53" s="2">
        <v>31500</v>
      </c>
      <c r="J53" s="2">
        <v>904.05</v>
      </c>
      <c r="K53" s="2">
        <v>0</v>
      </c>
      <c r="L53" s="2">
        <v>957.6</v>
      </c>
      <c r="M53" s="2">
        <v>25</v>
      </c>
      <c r="N53" s="2">
        <v>1886.65</v>
      </c>
      <c r="O53" s="2">
        <v>29613.35</v>
      </c>
      <c r="BP53" s="12"/>
      <c r="BQ53" s="12"/>
      <c r="BR53" s="12"/>
    </row>
    <row r="54" spans="1:70" ht="15" customHeight="1" x14ac:dyDescent="0.25">
      <c r="A54" s="14">
        <v>45</v>
      </c>
      <c r="B54" s="14" t="s">
        <v>105</v>
      </c>
      <c r="C54" s="14" t="s">
        <v>106</v>
      </c>
      <c r="D54" s="14" t="s">
        <v>41</v>
      </c>
      <c r="E54" s="14" t="s">
        <v>21</v>
      </c>
      <c r="F54" s="14" t="s">
        <v>54</v>
      </c>
      <c r="G54" s="2">
        <v>36500</v>
      </c>
      <c r="H54" s="16" t="s">
        <v>23</v>
      </c>
      <c r="I54" s="2">
        <v>36500</v>
      </c>
      <c r="J54" s="2">
        <v>1047.55</v>
      </c>
      <c r="K54" s="2">
        <v>0</v>
      </c>
      <c r="L54" s="2">
        <v>1109.5999999999999</v>
      </c>
      <c r="M54" s="2">
        <v>4498</v>
      </c>
      <c r="N54" s="2">
        <v>6655.15</v>
      </c>
      <c r="O54" s="2">
        <v>29844.85</v>
      </c>
      <c r="BP54" s="12"/>
      <c r="BQ54" s="12"/>
      <c r="BR54" s="12"/>
    </row>
    <row r="55" spans="1:70" ht="15" customHeight="1" x14ac:dyDescent="0.25">
      <c r="A55" s="14">
        <v>46</v>
      </c>
      <c r="B55" s="14" t="s">
        <v>107</v>
      </c>
      <c r="C55" s="14" t="s">
        <v>106</v>
      </c>
      <c r="D55" s="14" t="s">
        <v>53</v>
      </c>
      <c r="E55" s="14" t="s">
        <v>21</v>
      </c>
      <c r="F55" s="14" t="s">
        <v>22</v>
      </c>
      <c r="G55" s="2">
        <v>40000</v>
      </c>
      <c r="H55" s="16" t="s">
        <v>23</v>
      </c>
      <c r="I55" s="2">
        <v>40000</v>
      </c>
      <c r="J55" s="2">
        <v>1148</v>
      </c>
      <c r="K55" s="2">
        <v>0</v>
      </c>
      <c r="L55" s="2">
        <v>1216</v>
      </c>
      <c r="M55" s="2">
        <v>25</v>
      </c>
      <c r="N55" s="2">
        <v>2389</v>
      </c>
      <c r="O55" s="2">
        <v>37611</v>
      </c>
      <c r="BP55" s="12"/>
      <c r="BQ55" s="12"/>
      <c r="BR55" s="12"/>
    </row>
    <row r="56" spans="1:70" ht="15" customHeight="1" x14ac:dyDescent="0.25">
      <c r="A56" s="14">
        <v>47</v>
      </c>
      <c r="B56" s="14" t="s">
        <v>108</v>
      </c>
      <c r="C56" s="14" t="s">
        <v>109</v>
      </c>
      <c r="D56" s="14" t="s">
        <v>110</v>
      </c>
      <c r="E56" s="14" t="s">
        <v>46</v>
      </c>
      <c r="F56" s="14" t="s">
        <v>54</v>
      </c>
      <c r="G56" s="2">
        <v>110000</v>
      </c>
      <c r="H56" s="16" t="s">
        <v>23</v>
      </c>
      <c r="I56" s="2">
        <v>110000</v>
      </c>
      <c r="J56" s="2">
        <v>3157</v>
      </c>
      <c r="K56" s="2">
        <v>14457.62</v>
      </c>
      <c r="L56" s="2">
        <v>3344</v>
      </c>
      <c r="M56" s="2">
        <v>3850.13</v>
      </c>
      <c r="N56" s="2">
        <v>24808.75</v>
      </c>
      <c r="O56" s="2">
        <v>85191.25</v>
      </c>
      <c r="BP56" s="12"/>
      <c r="BQ56" s="12"/>
      <c r="BR56" s="12"/>
    </row>
    <row r="57" spans="1:70" ht="15" customHeight="1" x14ac:dyDescent="0.25">
      <c r="A57" s="14">
        <v>48</v>
      </c>
      <c r="B57" t="s">
        <v>111</v>
      </c>
      <c r="C57" t="s">
        <v>112</v>
      </c>
      <c r="D57" t="s">
        <v>39</v>
      </c>
      <c r="E57" s="14" t="s">
        <v>21</v>
      </c>
      <c r="F57" s="14" t="s">
        <v>22</v>
      </c>
      <c r="G57" s="2">
        <v>50000</v>
      </c>
      <c r="H57" s="16" t="s">
        <v>23</v>
      </c>
      <c r="I57" s="2">
        <v>50000</v>
      </c>
      <c r="J57" s="2">
        <v>1435</v>
      </c>
      <c r="K57" s="2">
        <v>1854</v>
      </c>
      <c r="L57" s="2">
        <v>1520</v>
      </c>
      <c r="M57" s="2">
        <v>125</v>
      </c>
      <c r="N57" s="2">
        <v>4934</v>
      </c>
      <c r="O57" s="2">
        <v>45066</v>
      </c>
      <c r="BP57" s="12"/>
      <c r="BQ57" s="12"/>
      <c r="BR57" s="12"/>
    </row>
    <row r="58" spans="1:70" ht="15" customHeight="1" x14ac:dyDescent="0.25">
      <c r="A58" s="14">
        <v>49</v>
      </c>
      <c r="B58" t="s">
        <v>113</v>
      </c>
      <c r="C58" t="s">
        <v>112</v>
      </c>
      <c r="D58" t="s">
        <v>39</v>
      </c>
      <c r="E58" s="14" t="s">
        <v>21</v>
      </c>
      <c r="F58" s="14" t="s">
        <v>22</v>
      </c>
      <c r="G58" s="2">
        <v>50000</v>
      </c>
      <c r="H58" s="16" t="s">
        <v>23</v>
      </c>
      <c r="I58" s="2">
        <v>50000</v>
      </c>
      <c r="J58" s="2">
        <v>1435</v>
      </c>
      <c r="K58" s="2">
        <v>1854</v>
      </c>
      <c r="L58" s="2">
        <v>1520</v>
      </c>
      <c r="M58" s="2">
        <v>1875</v>
      </c>
      <c r="N58" s="2">
        <v>6684</v>
      </c>
      <c r="O58" s="2">
        <v>43316</v>
      </c>
      <c r="BP58" s="12"/>
      <c r="BQ58" s="12"/>
      <c r="BR58" s="12"/>
    </row>
    <row r="59" spans="1:70" ht="15" customHeight="1" x14ac:dyDescent="0.25">
      <c r="A59" s="14">
        <v>50</v>
      </c>
      <c r="B59" s="14" t="s">
        <v>114</v>
      </c>
      <c r="C59" s="14" t="s">
        <v>115</v>
      </c>
      <c r="D59" s="14" t="s">
        <v>116</v>
      </c>
      <c r="E59" s="14" t="s">
        <v>46</v>
      </c>
      <c r="F59" s="14" t="s">
        <v>22</v>
      </c>
      <c r="G59" s="2">
        <v>155000</v>
      </c>
      <c r="H59" s="16" t="s">
        <v>23</v>
      </c>
      <c r="I59" s="2">
        <v>155000</v>
      </c>
      <c r="J59" s="2">
        <v>4448.5</v>
      </c>
      <c r="K59" s="2">
        <v>25042.74</v>
      </c>
      <c r="L59" s="2">
        <v>4712</v>
      </c>
      <c r="M59" s="2">
        <v>1714.85</v>
      </c>
      <c r="N59" s="2">
        <v>35918.089999999997</v>
      </c>
      <c r="O59" s="2">
        <v>119081.91</v>
      </c>
      <c r="BP59" s="12"/>
      <c r="BQ59" s="12"/>
      <c r="BR59" s="12"/>
    </row>
    <row r="60" spans="1:70" ht="15" customHeight="1" x14ac:dyDescent="0.25">
      <c r="A60" s="14">
        <v>51</v>
      </c>
      <c r="B60" s="14" t="s">
        <v>117</v>
      </c>
      <c r="C60" s="14" t="s">
        <v>115</v>
      </c>
      <c r="D60" s="14" t="s">
        <v>41</v>
      </c>
      <c r="E60" s="14" t="s">
        <v>21</v>
      </c>
      <c r="F60" s="14" t="s">
        <v>22</v>
      </c>
      <c r="G60" s="2">
        <v>40000</v>
      </c>
      <c r="H60" s="16" t="s">
        <v>23</v>
      </c>
      <c r="I60" s="2">
        <v>40000</v>
      </c>
      <c r="J60" s="2">
        <v>1148</v>
      </c>
      <c r="K60" s="2">
        <v>0</v>
      </c>
      <c r="L60" s="2">
        <v>1216</v>
      </c>
      <c r="M60" s="2">
        <v>125</v>
      </c>
      <c r="N60" s="2">
        <v>2489</v>
      </c>
      <c r="O60" s="2">
        <v>37511</v>
      </c>
      <c r="BP60" s="12"/>
      <c r="BQ60" s="12"/>
      <c r="BR60" s="12"/>
    </row>
    <row r="61" spans="1:70" ht="15" customHeight="1" x14ac:dyDescent="0.25">
      <c r="A61" s="14">
        <v>52</v>
      </c>
      <c r="B61" s="14" t="s">
        <v>118</v>
      </c>
      <c r="C61" s="14" t="s">
        <v>119</v>
      </c>
      <c r="D61" s="14" t="s">
        <v>120</v>
      </c>
      <c r="E61" s="14" t="s">
        <v>21</v>
      </c>
      <c r="F61" s="14" t="s">
        <v>54</v>
      </c>
      <c r="G61" s="2">
        <v>115000</v>
      </c>
      <c r="H61" s="16" t="s">
        <v>23</v>
      </c>
      <c r="I61" s="2">
        <v>115000</v>
      </c>
      <c r="J61" s="2">
        <v>3300.5</v>
      </c>
      <c r="K61" s="2">
        <v>15633.74</v>
      </c>
      <c r="L61" s="2">
        <v>3496</v>
      </c>
      <c r="M61" s="2">
        <v>125</v>
      </c>
      <c r="N61" s="2">
        <v>22555.24</v>
      </c>
      <c r="O61" s="2">
        <v>92444.76</v>
      </c>
      <c r="BP61" s="12"/>
      <c r="BQ61" s="12"/>
      <c r="BR61" s="12"/>
    </row>
    <row r="62" spans="1:70" ht="15" customHeight="1" x14ac:dyDescent="0.25">
      <c r="A62" s="14">
        <v>53</v>
      </c>
      <c r="B62" s="14" t="s">
        <v>121</v>
      </c>
      <c r="C62" s="14" t="s">
        <v>119</v>
      </c>
      <c r="D62" s="14" t="s">
        <v>122</v>
      </c>
      <c r="E62" s="14" t="s">
        <v>21</v>
      </c>
      <c r="F62" s="14" t="s">
        <v>54</v>
      </c>
      <c r="G62" s="2">
        <v>50000</v>
      </c>
      <c r="H62" s="16" t="s">
        <v>23</v>
      </c>
      <c r="I62" s="2">
        <v>50000</v>
      </c>
      <c r="J62" s="2">
        <v>1435</v>
      </c>
      <c r="K62" s="2">
        <v>0</v>
      </c>
      <c r="L62" s="2">
        <v>1520</v>
      </c>
      <c r="M62" s="2">
        <v>4049.72</v>
      </c>
      <c r="N62" s="2">
        <v>7004.72</v>
      </c>
      <c r="O62" s="2">
        <v>42995.28</v>
      </c>
      <c r="BP62" s="12"/>
      <c r="BQ62" s="12"/>
      <c r="BR62" s="12"/>
    </row>
    <row r="63" spans="1:70" ht="15" customHeight="1" x14ac:dyDescent="0.25">
      <c r="A63" s="14">
        <v>54</v>
      </c>
      <c r="B63" s="14" t="s">
        <v>123</v>
      </c>
      <c r="C63" s="14" t="s">
        <v>119</v>
      </c>
      <c r="D63" s="14" t="s">
        <v>124</v>
      </c>
      <c r="E63" s="14" t="s">
        <v>21</v>
      </c>
      <c r="F63" s="14" t="s">
        <v>54</v>
      </c>
      <c r="G63" s="2">
        <v>47000</v>
      </c>
      <c r="H63" s="16" t="s">
        <v>23</v>
      </c>
      <c r="I63" s="2">
        <v>47000</v>
      </c>
      <c r="J63" s="2">
        <v>1348.9</v>
      </c>
      <c r="K63" s="2">
        <v>0</v>
      </c>
      <c r="L63" s="2">
        <v>1428.8</v>
      </c>
      <c r="M63" s="2">
        <v>1125</v>
      </c>
      <c r="N63" s="2">
        <v>3902.7</v>
      </c>
      <c r="O63" s="2">
        <v>43097.3</v>
      </c>
      <c r="BP63" s="12"/>
      <c r="BQ63" s="12"/>
      <c r="BR63" s="12"/>
    </row>
    <row r="64" spans="1:70" ht="15" customHeight="1" x14ac:dyDescent="0.25">
      <c r="A64" s="14">
        <v>55</v>
      </c>
      <c r="B64" s="14" t="s">
        <v>125</v>
      </c>
      <c r="C64" s="14" t="s">
        <v>119</v>
      </c>
      <c r="D64" s="14" t="s">
        <v>126</v>
      </c>
      <c r="E64" s="14" t="s">
        <v>46</v>
      </c>
      <c r="F64" s="14" t="s">
        <v>54</v>
      </c>
      <c r="G64" s="2">
        <v>22000</v>
      </c>
      <c r="H64" s="16" t="s">
        <v>23</v>
      </c>
      <c r="I64" s="2">
        <v>22000</v>
      </c>
      <c r="J64" s="2">
        <v>631.4</v>
      </c>
      <c r="K64" s="2">
        <v>0</v>
      </c>
      <c r="L64" s="2">
        <v>668.8</v>
      </c>
      <c r="M64" s="2">
        <v>3875.85</v>
      </c>
      <c r="N64" s="2">
        <v>5176.05</v>
      </c>
      <c r="O64" s="2">
        <v>16823.95</v>
      </c>
      <c r="BP64" s="12"/>
      <c r="BQ64" s="12"/>
      <c r="BR64" s="12"/>
    </row>
    <row r="65" spans="1:70" ht="15" customHeight="1" x14ac:dyDescent="0.25">
      <c r="A65" s="14">
        <v>56</v>
      </c>
      <c r="B65" s="14" t="s">
        <v>127</v>
      </c>
      <c r="C65" s="14" t="s">
        <v>128</v>
      </c>
      <c r="D65" s="14" t="s">
        <v>129</v>
      </c>
      <c r="E65" s="14" t="s">
        <v>21</v>
      </c>
      <c r="F65" s="14" t="s">
        <v>54</v>
      </c>
      <c r="G65" s="2">
        <v>115000</v>
      </c>
      <c r="H65" s="16" t="s">
        <v>23</v>
      </c>
      <c r="I65" s="2">
        <v>115000</v>
      </c>
      <c r="J65" s="2">
        <v>3300.5</v>
      </c>
      <c r="K65" s="2">
        <v>15633.74</v>
      </c>
      <c r="L65" s="2">
        <v>3496</v>
      </c>
      <c r="M65" s="2">
        <v>14087.51</v>
      </c>
      <c r="N65" s="2">
        <v>36517.75</v>
      </c>
      <c r="O65" s="2">
        <v>78482.25</v>
      </c>
      <c r="BP65" s="12"/>
      <c r="BQ65" s="12"/>
      <c r="BR65" s="12"/>
    </row>
    <row r="66" spans="1:70" ht="15" customHeight="1" x14ac:dyDescent="0.25">
      <c r="A66" s="14">
        <v>57</v>
      </c>
      <c r="B66" s="14" t="s">
        <v>130</v>
      </c>
      <c r="C66" s="14" t="s">
        <v>131</v>
      </c>
      <c r="D66" s="14" t="s">
        <v>53</v>
      </c>
      <c r="E66" s="14" t="s">
        <v>21</v>
      </c>
      <c r="F66" s="14" t="s">
        <v>22</v>
      </c>
      <c r="G66" s="2">
        <v>31500</v>
      </c>
      <c r="H66" s="16" t="s">
        <v>23</v>
      </c>
      <c r="I66" s="2">
        <v>31500</v>
      </c>
      <c r="J66" s="2">
        <v>904.05</v>
      </c>
      <c r="K66" s="2">
        <v>0</v>
      </c>
      <c r="L66" s="2">
        <v>957.6</v>
      </c>
      <c r="M66" s="2">
        <v>5125</v>
      </c>
      <c r="N66" s="2">
        <v>6986.65</v>
      </c>
      <c r="O66" s="2">
        <v>24513.35</v>
      </c>
      <c r="BP66" s="12"/>
      <c r="BQ66" s="12"/>
      <c r="BR66" s="12"/>
    </row>
    <row r="67" spans="1:70" ht="15" customHeight="1" x14ac:dyDescent="0.25">
      <c r="A67" s="14">
        <v>58</v>
      </c>
      <c r="B67" s="14" t="s">
        <v>132</v>
      </c>
      <c r="C67" s="14" t="s">
        <v>131</v>
      </c>
      <c r="D67" s="14" t="s">
        <v>53</v>
      </c>
      <c r="E67" s="14" t="s">
        <v>21</v>
      </c>
      <c r="F67" s="14" t="s">
        <v>22</v>
      </c>
      <c r="G67" s="2">
        <v>31500</v>
      </c>
      <c r="H67" s="16" t="s">
        <v>23</v>
      </c>
      <c r="I67" s="2">
        <v>31500</v>
      </c>
      <c r="J67" s="2">
        <v>904.05</v>
      </c>
      <c r="K67" s="2">
        <v>0</v>
      </c>
      <c r="L67" s="2">
        <v>957.6</v>
      </c>
      <c r="M67" s="2">
        <v>125</v>
      </c>
      <c r="N67" s="2">
        <v>1986.65</v>
      </c>
      <c r="O67" s="2">
        <v>29513.35</v>
      </c>
      <c r="BP67" s="12"/>
      <c r="BQ67" s="12"/>
      <c r="BR67" s="12"/>
    </row>
    <row r="68" spans="1:70" ht="15" customHeight="1" x14ac:dyDescent="0.25">
      <c r="A68" s="14">
        <v>59</v>
      </c>
      <c r="B68" s="14" t="s">
        <v>133</v>
      </c>
      <c r="C68" s="14" t="s">
        <v>131</v>
      </c>
      <c r="D68" s="14" t="s">
        <v>134</v>
      </c>
      <c r="E68" s="14" t="s">
        <v>21</v>
      </c>
      <c r="F68" s="14" t="s">
        <v>22</v>
      </c>
      <c r="G68" s="2">
        <v>27000</v>
      </c>
      <c r="H68" s="16" t="s">
        <v>23</v>
      </c>
      <c r="I68" s="2">
        <v>27000</v>
      </c>
      <c r="J68" s="2">
        <v>774.9</v>
      </c>
      <c r="K68" s="2">
        <v>0</v>
      </c>
      <c r="L68" s="2">
        <v>820.8</v>
      </c>
      <c r="M68" s="2">
        <v>625</v>
      </c>
      <c r="N68" s="2">
        <v>2220.6999999999998</v>
      </c>
      <c r="O68" s="2">
        <v>24779.3</v>
      </c>
      <c r="BP68" s="12"/>
      <c r="BQ68" s="12"/>
      <c r="BR68" s="12"/>
    </row>
    <row r="69" spans="1:70" ht="15" customHeight="1" x14ac:dyDescent="0.25">
      <c r="A69" s="14">
        <v>60</v>
      </c>
      <c r="B69" s="14" t="s">
        <v>135</v>
      </c>
      <c r="C69" s="14" t="s">
        <v>131</v>
      </c>
      <c r="D69" s="14" t="s">
        <v>134</v>
      </c>
      <c r="E69" s="14" t="s">
        <v>21</v>
      </c>
      <c r="F69" s="14" t="s">
        <v>22</v>
      </c>
      <c r="G69" s="17">
        <v>38000</v>
      </c>
      <c r="H69" s="18" t="s">
        <v>23</v>
      </c>
      <c r="I69" s="17">
        <v>38000</v>
      </c>
      <c r="J69" s="2">
        <v>1090.5999999999999</v>
      </c>
      <c r="K69" s="2">
        <v>0</v>
      </c>
      <c r="L69" s="2">
        <v>1155.2</v>
      </c>
      <c r="M69" s="2">
        <v>1125</v>
      </c>
      <c r="N69" s="2">
        <v>3370.8</v>
      </c>
      <c r="O69" s="2">
        <v>34629.199999999997</v>
      </c>
      <c r="BP69" s="12"/>
      <c r="BQ69" s="12"/>
      <c r="BR69" s="12"/>
    </row>
    <row r="70" spans="1:70" ht="15" customHeight="1" x14ac:dyDescent="0.25">
      <c r="A70" s="14">
        <v>61</v>
      </c>
      <c r="B70" s="14" t="s">
        <v>136</v>
      </c>
      <c r="C70" s="14" t="s">
        <v>131</v>
      </c>
      <c r="D70" s="14" t="s">
        <v>134</v>
      </c>
      <c r="E70" s="14" t="s">
        <v>21</v>
      </c>
      <c r="F70" s="14" t="s">
        <v>22</v>
      </c>
      <c r="G70" s="2">
        <v>27000</v>
      </c>
      <c r="H70" s="16" t="s">
        <v>23</v>
      </c>
      <c r="I70" s="2">
        <v>27000</v>
      </c>
      <c r="J70" s="2">
        <v>774.9</v>
      </c>
      <c r="K70" s="2">
        <v>0</v>
      </c>
      <c r="L70" s="2">
        <v>820.8</v>
      </c>
      <c r="M70" s="2">
        <v>1125</v>
      </c>
      <c r="N70" s="2">
        <v>2720.7</v>
      </c>
      <c r="O70" s="2">
        <v>24279.3</v>
      </c>
      <c r="BP70" s="12"/>
      <c r="BQ70" s="12"/>
      <c r="BR70" s="12"/>
    </row>
    <row r="71" spans="1:70" ht="15" customHeight="1" x14ac:dyDescent="0.25">
      <c r="A71" s="14">
        <v>62</v>
      </c>
      <c r="B71" s="14" t="s">
        <v>137</v>
      </c>
      <c r="C71" s="14" t="s">
        <v>131</v>
      </c>
      <c r="D71" s="14" t="s">
        <v>134</v>
      </c>
      <c r="E71" s="14" t="s">
        <v>21</v>
      </c>
      <c r="F71" s="14" t="s">
        <v>22</v>
      </c>
      <c r="G71" s="2">
        <v>27000</v>
      </c>
      <c r="H71" s="16" t="s">
        <v>23</v>
      </c>
      <c r="I71" s="2">
        <v>27000</v>
      </c>
      <c r="J71" s="2">
        <v>774.9</v>
      </c>
      <c r="K71" s="2">
        <v>0</v>
      </c>
      <c r="L71" s="2">
        <v>820.8</v>
      </c>
      <c r="M71" s="2">
        <v>1840.46</v>
      </c>
      <c r="N71" s="2">
        <v>3436.16</v>
      </c>
      <c r="O71" s="2">
        <v>23563.84</v>
      </c>
      <c r="BP71" s="12"/>
      <c r="BQ71" s="12"/>
      <c r="BR71" s="12"/>
    </row>
    <row r="72" spans="1:70" ht="15" customHeight="1" x14ac:dyDescent="0.25">
      <c r="A72" s="14">
        <v>63</v>
      </c>
      <c r="B72" s="14" t="s">
        <v>138</v>
      </c>
      <c r="C72" s="14" t="s">
        <v>131</v>
      </c>
      <c r="D72" s="14" t="s">
        <v>134</v>
      </c>
      <c r="E72" s="14" t="s">
        <v>21</v>
      </c>
      <c r="F72" s="14" t="s">
        <v>22</v>
      </c>
      <c r="G72" s="2">
        <v>27000</v>
      </c>
      <c r="H72" s="16" t="s">
        <v>23</v>
      </c>
      <c r="I72" s="2">
        <v>27000</v>
      </c>
      <c r="J72" s="2">
        <v>774.9</v>
      </c>
      <c r="K72" s="2">
        <v>0</v>
      </c>
      <c r="L72" s="2">
        <v>820.8</v>
      </c>
      <c r="M72" s="2">
        <v>625</v>
      </c>
      <c r="N72" s="2">
        <v>2220.6999999999998</v>
      </c>
      <c r="O72" s="2">
        <v>24779.3</v>
      </c>
      <c r="BP72" s="12"/>
      <c r="BQ72" s="12"/>
      <c r="BR72" s="12"/>
    </row>
    <row r="73" spans="1:70" ht="15" customHeight="1" x14ac:dyDescent="0.25">
      <c r="A73" s="14">
        <v>64</v>
      </c>
      <c r="B73" s="14" t="s">
        <v>139</v>
      </c>
      <c r="C73" s="14" t="s">
        <v>131</v>
      </c>
      <c r="D73" s="14" t="s">
        <v>43</v>
      </c>
      <c r="E73" s="14" t="s">
        <v>21</v>
      </c>
      <c r="F73" s="14" t="s">
        <v>22</v>
      </c>
      <c r="G73" s="2">
        <v>31500</v>
      </c>
      <c r="H73" s="16" t="s">
        <v>23</v>
      </c>
      <c r="I73" s="2">
        <v>31500</v>
      </c>
      <c r="J73" s="2">
        <v>904.05</v>
      </c>
      <c r="K73" s="2">
        <v>0</v>
      </c>
      <c r="L73" s="2">
        <v>957.6</v>
      </c>
      <c r="M73" s="2">
        <v>9655.92</v>
      </c>
      <c r="N73" s="2">
        <v>11517.57</v>
      </c>
      <c r="O73" s="2">
        <v>19982.43</v>
      </c>
      <c r="BP73" s="12"/>
      <c r="BQ73" s="12"/>
      <c r="BR73" s="12"/>
    </row>
    <row r="74" spans="1:70" ht="15" customHeight="1" x14ac:dyDescent="0.25">
      <c r="A74" s="14">
        <v>65</v>
      </c>
      <c r="B74" s="14" t="s">
        <v>140</v>
      </c>
      <c r="C74" s="14" t="s">
        <v>141</v>
      </c>
      <c r="D74" s="14" t="s">
        <v>142</v>
      </c>
      <c r="E74" s="14" t="s">
        <v>21</v>
      </c>
      <c r="F74" s="14" t="s">
        <v>22</v>
      </c>
      <c r="G74" s="2">
        <v>110000</v>
      </c>
      <c r="H74" s="16" t="s">
        <v>23</v>
      </c>
      <c r="I74" s="2">
        <v>110000</v>
      </c>
      <c r="J74" s="2">
        <v>3157</v>
      </c>
      <c r="K74" s="2">
        <v>13527.71</v>
      </c>
      <c r="L74" s="2">
        <v>3344</v>
      </c>
      <c r="M74" s="2">
        <v>5125</v>
      </c>
      <c r="N74" s="2">
        <v>25153.71</v>
      </c>
      <c r="O74" s="2">
        <v>84846.29</v>
      </c>
      <c r="BP74" s="12"/>
      <c r="BQ74" s="12"/>
      <c r="BR74" s="12"/>
    </row>
    <row r="75" spans="1:70" ht="15" customHeight="1" x14ac:dyDescent="0.25">
      <c r="A75" s="14">
        <v>66</v>
      </c>
      <c r="B75" s="14" t="s">
        <v>143</v>
      </c>
      <c r="C75" s="14" t="s">
        <v>141</v>
      </c>
      <c r="D75" s="14" t="s">
        <v>144</v>
      </c>
      <c r="E75" s="14" t="s">
        <v>21</v>
      </c>
      <c r="F75" s="14" t="s">
        <v>22</v>
      </c>
      <c r="G75" s="2">
        <v>27000</v>
      </c>
      <c r="H75" s="16" t="s">
        <v>23</v>
      </c>
      <c r="I75" s="2">
        <v>27000</v>
      </c>
      <c r="J75" s="2">
        <v>774.9</v>
      </c>
      <c r="K75" s="2">
        <v>0</v>
      </c>
      <c r="L75" s="2">
        <v>820.8</v>
      </c>
      <c r="M75" s="2">
        <v>125</v>
      </c>
      <c r="N75" s="2">
        <v>1720.7</v>
      </c>
      <c r="O75" s="2">
        <v>25279.3</v>
      </c>
      <c r="BP75" s="12"/>
      <c r="BQ75" s="12"/>
      <c r="BR75" s="12"/>
    </row>
    <row r="76" spans="1:70" ht="15" customHeight="1" x14ac:dyDescent="0.25">
      <c r="A76" s="14">
        <v>67</v>
      </c>
      <c r="B76" s="14" t="s">
        <v>145</v>
      </c>
      <c r="C76" s="14" t="s">
        <v>146</v>
      </c>
      <c r="D76" s="14" t="s">
        <v>147</v>
      </c>
      <c r="E76" s="14" t="s">
        <v>21</v>
      </c>
      <c r="F76" s="14" t="s">
        <v>22</v>
      </c>
      <c r="G76" s="2">
        <v>45000</v>
      </c>
      <c r="H76" s="16" t="s">
        <v>23</v>
      </c>
      <c r="I76" s="2">
        <v>45000</v>
      </c>
      <c r="J76" s="2">
        <v>1291.5</v>
      </c>
      <c r="K76" s="2">
        <v>0</v>
      </c>
      <c r="L76" s="2">
        <v>1368</v>
      </c>
      <c r="M76" s="2">
        <v>845.06</v>
      </c>
      <c r="N76" s="2">
        <v>3504.56</v>
      </c>
      <c r="O76" s="2">
        <v>41495.440000000002</v>
      </c>
      <c r="BP76" s="12"/>
      <c r="BQ76" s="12"/>
      <c r="BR76" s="12"/>
    </row>
    <row r="77" spans="1:70" ht="15" customHeight="1" x14ac:dyDescent="0.25">
      <c r="A77" s="14">
        <v>68</v>
      </c>
      <c r="B77" s="1" t="s">
        <v>148</v>
      </c>
      <c r="C77" s="14" t="s">
        <v>146</v>
      </c>
      <c r="D77" s="14" t="s">
        <v>147</v>
      </c>
      <c r="E77" s="14" t="s">
        <v>21</v>
      </c>
      <c r="F77" s="14" t="s">
        <v>22</v>
      </c>
      <c r="G77" s="2">
        <v>40000</v>
      </c>
      <c r="H77" s="16" t="s">
        <v>23</v>
      </c>
      <c r="I77" s="2">
        <v>40000</v>
      </c>
      <c r="J77" s="2">
        <v>1148</v>
      </c>
      <c r="K77" s="2">
        <v>0</v>
      </c>
      <c r="L77" s="2">
        <v>1216</v>
      </c>
      <c r="M77" s="2">
        <v>2125</v>
      </c>
      <c r="N77" s="2">
        <v>4489</v>
      </c>
      <c r="O77" s="2">
        <v>35511</v>
      </c>
      <c r="BP77" s="12"/>
      <c r="BQ77" s="12"/>
      <c r="BR77" s="12"/>
    </row>
    <row r="78" spans="1:70" ht="15" customHeight="1" x14ac:dyDescent="0.25">
      <c r="A78" s="14">
        <v>69</v>
      </c>
      <c r="B78" s="14" t="s">
        <v>149</v>
      </c>
      <c r="C78" s="14" t="s">
        <v>150</v>
      </c>
      <c r="D78" s="14" t="s">
        <v>53</v>
      </c>
      <c r="E78" s="14" t="s">
        <v>21</v>
      </c>
      <c r="F78" s="14" t="s">
        <v>22</v>
      </c>
      <c r="G78" s="2">
        <v>31500</v>
      </c>
      <c r="H78" s="16" t="s">
        <v>23</v>
      </c>
      <c r="I78" s="2">
        <v>31500</v>
      </c>
      <c r="J78" s="2">
        <v>904.05</v>
      </c>
      <c r="K78" s="2">
        <v>0</v>
      </c>
      <c r="L78" s="2">
        <v>957.6</v>
      </c>
      <c r="M78" s="2">
        <v>25</v>
      </c>
      <c r="N78" s="2">
        <v>1886.65</v>
      </c>
      <c r="O78" s="2">
        <v>29613.35</v>
      </c>
      <c r="BP78" s="12"/>
      <c r="BQ78" s="12"/>
      <c r="BR78" s="12"/>
    </row>
    <row r="79" spans="1:70" ht="15" customHeight="1" x14ac:dyDescent="0.25">
      <c r="A79" s="14">
        <v>70</v>
      </c>
      <c r="B79" s="14" t="s">
        <v>151</v>
      </c>
      <c r="C79" s="14" t="s">
        <v>150</v>
      </c>
      <c r="D79" s="14" t="s">
        <v>58</v>
      </c>
      <c r="E79" s="14" t="s">
        <v>46</v>
      </c>
      <c r="F79" s="14" t="s">
        <v>22</v>
      </c>
      <c r="G79" s="2">
        <v>36000</v>
      </c>
      <c r="H79" s="16" t="s">
        <v>23</v>
      </c>
      <c r="I79" s="2">
        <v>36000</v>
      </c>
      <c r="J79" s="2">
        <v>1033.2</v>
      </c>
      <c r="K79" s="2">
        <v>0</v>
      </c>
      <c r="L79" s="2">
        <v>1094.4000000000001</v>
      </c>
      <c r="M79" s="2">
        <v>125</v>
      </c>
      <c r="N79" s="2">
        <v>2252.6</v>
      </c>
      <c r="O79" s="2">
        <v>33747.4</v>
      </c>
      <c r="BP79" s="12"/>
      <c r="BQ79" s="12"/>
      <c r="BR79" s="12"/>
    </row>
    <row r="80" spans="1:70" ht="15" customHeight="1" x14ac:dyDescent="0.25">
      <c r="A80" s="14">
        <v>71</v>
      </c>
      <c r="B80" s="14" t="s">
        <v>152</v>
      </c>
      <c r="C80" s="14" t="s">
        <v>150</v>
      </c>
      <c r="D80" s="14" t="s">
        <v>43</v>
      </c>
      <c r="E80" s="14" t="s">
        <v>21</v>
      </c>
      <c r="F80" s="14" t="s">
        <v>54</v>
      </c>
      <c r="G80" s="2">
        <v>25000</v>
      </c>
      <c r="H80" s="16" t="s">
        <v>23</v>
      </c>
      <c r="I80" s="2">
        <v>25000</v>
      </c>
      <c r="J80" s="2">
        <v>717.5</v>
      </c>
      <c r="K80" s="2">
        <v>0</v>
      </c>
      <c r="L80" s="2">
        <v>760</v>
      </c>
      <c r="M80" s="2">
        <v>1125</v>
      </c>
      <c r="N80" s="2">
        <v>2602.5</v>
      </c>
      <c r="O80" s="2">
        <v>22397.5</v>
      </c>
      <c r="BP80" s="12"/>
      <c r="BQ80" s="12"/>
      <c r="BR80" s="12"/>
    </row>
    <row r="81" spans="1:70" ht="15" customHeight="1" x14ac:dyDescent="0.25">
      <c r="A81" s="14">
        <v>72</v>
      </c>
      <c r="B81" s="14" t="s">
        <v>153</v>
      </c>
      <c r="C81" s="14" t="s">
        <v>150</v>
      </c>
      <c r="D81" s="14" t="s">
        <v>154</v>
      </c>
      <c r="E81" s="14" t="s">
        <v>46</v>
      </c>
      <c r="F81" s="14" t="s">
        <v>54</v>
      </c>
      <c r="G81" s="2">
        <v>25000</v>
      </c>
      <c r="H81" s="16" t="s">
        <v>23</v>
      </c>
      <c r="I81" s="2">
        <v>25000</v>
      </c>
      <c r="J81" s="2">
        <v>717.5</v>
      </c>
      <c r="K81" s="2">
        <v>0</v>
      </c>
      <c r="L81" s="2">
        <v>760</v>
      </c>
      <c r="M81" s="2">
        <v>125</v>
      </c>
      <c r="N81" s="2">
        <v>1602.5</v>
      </c>
      <c r="O81" s="2">
        <v>23397.5</v>
      </c>
      <c r="BP81" s="12"/>
      <c r="BQ81" s="12"/>
      <c r="BR81" s="12"/>
    </row>
    <row r="82" spans="1:70" ht="15" customHeight="1" x14ac:dyDescent="0.25">
      <c r="A82" s="14">
        <v>73</v>
      </c>
      <c r="B82" s="14" t="s">
        <v>155</v>
      </c>
      <c r="C82" s="14" t="s">
        <v>150</v>
      </c>
      <c r="D82" s="14" t="s">
        <v>156</v>
      </c>
      <c r="E82" s="14" t="s">
        <v>46</v>
      </c>
      <c r="F82" s="14" t="s">
        <v>157</v>
      </c>
      <c r="G82" s="2">
        <v>31500</v>
      </c>
      <c r="H82" s="16" t="s">
        <v>23</v>
      </c>
      <c r="I82" s="2">
        <v>31500</v>
      </c>
      <c r="J82" s="2">
        <v>904.05</v>
      </c>
      <c r="K82" s="2">
        <v>0</v>
      </c>
      <c r="L82" s="2">
        <v>957.6</v>
      </c>
      <c r="M82" s="2">
        <v>125</v>
      </c>
      <c r="N82" s="2">
        <v>1986.65</v>
      </c>
      <c r="O82" s="2">
        <v>29513.35</v>
      </c>
      <c r="BP82" s="12"/>
      <c r="BQ82" s="12"/>
      <c r="BR82" s="12"/>
    </row>
    <row r="83" spans="1:70" ht="15" customHeight="1" x14ac:dyDescent="0.25">
      <c r="A83" s="14">
        <v>74</v>
      </c>
      <c r="B83" s="14" t="s">
        <v>158</v>
      </c>
      <c r="C83" s="14" t="s">
        <v>150</v>
      </c>
      <c r="D83" s="14" t="s">
        <v>159</v>
      </c>
      <c r="E83" s="14" t="s">
        <v>46</v>
      </c>
      <c r="F83" s="14" t="s">
        <v>157</v>
      </c>
      <c r="G83" s="2">
        <v>25000</v>
      </c>
      <c r="H83" s="16" t="s">
        <v>23</v>
      </c>
      <c r="I83" s="2">
        <v>25000</v>
      </c>
      <c r="J83" s="2">
        <v>717.5</v>
      </c>
      <c r="K83" s="2">
        <v>0</v>
      </c>
      <c r="L83" s="2">
        <v>760</v>
      </c>
      <c r="M83" s="2">
        <v>125</v>
      </c>
      <c r="N83" s="2">
        <v>1602.5</v>
      </c>
      <c r="O83" s="2">
        <v>23397.5</v>
      </c>
      <c r="BP83" s="12"/>
      <c r="BQ83" s="12"/>
      <c r="BR83" s="12"/>
    </row>
    <row r="84" spans="1:70" ht="15" customHeight="1" x14ac:dyDescent="0.25">
      <c r="A84" s="14">
        <v>75</v>
      </c>
      <c r="B84" s="14" t="s">
        <v>160</v>
      </c>
      <c r="C84" s="14" t="s">
        <v>150</v>
      </c>
      <c r="D84" s="14" t="s">
        <v>159</v>
      </c>
      <c r="E84" s="14" t="s">
        <v>46</v>
      </c>
      <c r="F84" s="14" t="s">
        <v>157</v>
      </c>
      <c r="G84" s="2">
        <v>25000</v>
      </c>
      <c r="H84" s="16" t="s">
        <v>23</v>
      </c>
      <c r="I84" s="2">
        <v>25000</v>
      </c>
      <c r="J84" s="2">
        <v>717.5</v>
      </c>
      <c r="K84" s="2">
        <v>0</v>
      </c>
      <c r="L84" s="2">
        <v>760</v>
      </c>
      <c r="M84" s="2">
        <v>25</v>
      </c>
      <c r="N84" s="2">
        <v>1502.5</v>
      </c>
      <c r="O84" s="2">
        <v>23497.5</v>
      </c>
      <c r="BP84" s="12"/>
      <c r="BQ84" s="12"/>
      <c r="BR84" s="12"/>
    </row>
    <row r="85" spans="1:70" ht="15" customHeight="1" x14ac:dyDescent="0.25">
      <c r="A85" s="14">
        <v>76</v>
      </c>
      <c r="B85" s="14" t="s">
        <v>161</v>
      </c>
      <c r="C85" s="14" t="s">
        <v>150</v>
      </c>
      <c r="D85" s="14" t="s">
        <v>159</v>
      </c>
      <c r="E85" s="14" t="s">
        <v>46</v>
      </c>
      <c r="F85" s="14" t="s">
        <v>157</v>
      </c>
      <c r="G85" s="17">
        <v>36500</v>
      </c>
      <c r="H85" s="18" t="s">
        <v>23</v>
      </c>
      <c r="I85" s="17">
        <v>36500</v>
      </c>
      <c r="J85" s="2">
        <v>1047.55</v>
      </c>
      <c r="K85" s="2">
        <v>0</v>
      </c>
      <c r="L85" s="2">
        <v>1109.5999999999999</v>
      </c>
      <c r="M85" s="2">
        <v>125</v>
      </c>
      <c r="N85" s="2">
        <v>2282.15</v>
      </c>
      <c r="O85" s="2">
        <v>34217.85</v>
      </c>
      <c r="BP85" s="12"/>
      <c r="BQ85" s="12"/>
      <c r="BR85" s="12"/>
    </row>
    <row r="86" spans="1:70" ht="15" customHeight="1" x14ac:dyDescent="0.25">
      <c r="A86" s="14">
        <v>79</v>
      </c>
      <c r="B86" s="14" t="s">
        <v>162</v>
      </c>
      <c r="C86" s="14" t="s">
        <v>150</v>
      </c>
      <c r="D86" s="14" t="s">
        <v>64</v>
      </c>
      <c r="E86" s="14" t="s">
        <v>46</v>
      </c>
      <c r="F86" s="14" t="s">
        <v>157</v>
      </c>
      <c r="G86" s="2">
        <v>15000</v>
      </c>
      <c r="H86" s="16" t="s">
        <v>23</v>
      </c>
      <c r="I86" s="2">
        <v>15000</v>
      </c>
      <c r="J86" s="2">
        <v>430.5</v>
      </c>
      <c r="K86" s="2">
        <v>0</v>
      </c>
      <c r="L86" s="2">
        <v>456</v>
      </c>
      <c r="M86" s="2">
        <v>25</v>
      </c>
      <c r="N86" s="2">
        <v>911.5</v>
      </c>
      <c r="O86" s="2">
        <v>14088.5</v>
      </c>
      <c r="BP86" s="12"/>
      <c r="BQ86" s="12"/>
      <c r="BR86" s="12"/>
    </row>
    <row r="87" spans="1:70" ht="15" customHeight="1" x14ac:dyDescent="0.25">
      <c r="A87" s="14">
        <v>81</v>
      </c>
      <c r="B87" s="14" t="s">
        <v>163</v>
      </c>
      <c r="C87" s="14" t="s">
        <v>150</v>
      </c>
      <c r="D87" s="14" t="s">
        <v>64</v>
      </c>
      <c r="E87" s="14" t="s">
        <v>46</v>
      </c>
      <c r="F87" s="14" t="s">
        <v>157</v>
      </c>
      <c r="G87" s="2">
        <v>15400</v>
      </c>
      <c r="H87" s="16" t="s">
        <v>23</v>
      </c>
      <c r="I87" s="2">
        <v>15400</v>
      </c>
      <c r="J87" s="2">
        <v>441.98</v>
      </c>
      <c r="K87" s="2">
        <v>0</v>
      </c>
      <c r="L87" s="2">
        <v>468.16</v>
      </c>
      <c r="M87" s="2">
        <v>125</v>
      </c>
      <c r="N87" s="2">
        <v>1035.1400000000001</v>
      </c>
      <c r="O87" s="2">
        <v>14364.86</v>
      </c>
      <c r="BP87" s="12"/>
      <c r="BQ87" s="12"/>
      <c r="BR87" s="12"/>
    </row>
    <row r="88" spans="1:70" ht="15" customHeight="1" x14ac:dyDescent="0.25">
      <c r="A88" s="14">
        <v>82</v>
      </c>
      <c r="B88" s="14" t="s">
        <v>164</v>
      </c>
      <c r="C88" s="14" t="s">
        <v>150</v>
      </c>
      <c r="D88" s="14" t="s">
        <v>64</v>
      </c>
      <c r="E88" s="14" t="s">
        <v>21</v>
      </c>
      <c r="F88" s="14" t="s">
        <v>157</v>
      </c>
      <c r="G88" s="2">
        <v>15000</v>
      </c>
      <c r="H88" s="16" t="s">
        <v>23</v>
      </c>
      <c r="I88" s="2">
        <v>15000</v>
      </c>
      <c r="J88" s="2">
        <v>430.5</v>
      </c>
      <c r="K88" s="2">
        <v>0</v>
      </c>
      <c r="L88" s="2">
        <v>456</v>
      </c>
      <c r="M88" s="2">
        <v>125</v>
      </c>
      <c r="N88" s="2">
        <v>1011.5</v>
      </c>
      <c r="O88" s="2">
        <v>13988.5</v>
      </c>
      <c r="BP88" s="12"/>
      <c r="BQ88" s="12"/>
      <c r="BR88" s="12"/>
    </row>
    <row r="89" spans="1:70" ht="15" customHeight="1" x14ac:dyDescent="0.25">
      <c r="A89" s="14">
        <v>83</v>
      </c>
      <c r="B89" s="14" t="s">
        <v>165</v>
      </c>
      <c r="C89" s="14" t="s">
        <v>150</v>
      </c>
      <c r="D89" s="14" t="s">
        <v>64</v>
      </c>
      <c r="E89" s="14" t="s">
        <v>21</v>
      </c>
      <c r="F89" s="14" t="s">
        <v>157</v>
      </c>
      <c r="G89" s="2">
        <v>15000</v>
      </c>
      <c r="H89" s="16" t="s">
        <v>23</v>
      </c>
      <c r="I89" s="2">
        <v>15000</v>
      </c>
      <c r="J89" s="2">
        <v>430.5</v>
      </c>
      <c r="K89" s="2">
        <v>0</v>
      </c>
      <c r="L89" s="2">
        <v>456</v>
      </c>
      <c r="M89" s="2">
        <v>25</v>
      </c>
      <c r="N89" s="2">
        <v>911.5</v>
      </c>
      <c r="O89" s="2">
        <v>14088.5</v>
      </c>
      <c r="BP89" s="12"/>
      <c r="BQ89" s="12"/>
      <c r="BR89" s="12"/>
    </row>
    <row r="90" spans="1:70" ht="15" customHeight="1" x14ac:dyDescent="0.25">
      <c r="A90" s="14">
        <v>84</v>
      </c>
      <c r="B90" s="14" t="s">
        <v>166</v>
      </c>
      <c r="C90" s="14" t="s">
        <v>150</v>
      </c>
      <c r="D90" s="14" t="s">
        <v>64</v>
      </c>
      <c r="E90" s="14" t="s">
        <v>21</v>
      </c>
      <c r="F90" s="14" t="s">
        <v>22</v>
      </c>
      <c r="G90" s="2">
        <v>15000</v>
      </c>
      <c r="H90" s="16" t="s">
        <v>23</v>
      </c>
      <c r="I90" s="2">
        <v>15000</v>
      </c>
      <c r="J90" s="2">
        <v>430.5</v>
      </c>
      <c r="K90" s="2">
        <v>0</v>
      </c>
      <c r="L90" s="2">
        <v>456</v>
      </c>
      <c r="M90" s="2">
        <v>625</v>
      </c>
      <c r="N90" s="2">
        <v>1511.5</v>
      </c>
      <c r="O90" s="2">
        <v>13488.5</v>
      </c>
      <c r="BP90" s="12"/>
      <c r="BQ90" s="12"/>
      <c r="BR90" s="12"/>
    </row>
    <row r="91" spans="1:70" ht="15" customHeight="1" x14ac:dyDescent="0.25">
      <c r="A91" s="14">
        <v>85</v>
      </c>
      <c r="B91" s="14" t="s">
        <v>167</v>
      </c>
      <c r="C91" s="14" t="s">
        <v>150</v>
      </c>
      <c r="D91" s="14" t="s">
        <v>64</v>
      </c>
      <c r="E91" s="14" t="s">
        <v>21</v>
      </c>
      <c r="F91" s="14" t="s">
        <v>157</v>
      </c>
      <c r="G91" s="2">
        <v>15000</v>
      </c>
      <c r="H91" s="16" t="s">
        <v>23</v>
      </c>
      <c r="I91" s="2">
        <v>15000</v>
      </c>
      <c r="J91" s="2">
        <v>430.5</v>
      </c>
      <c r="K91" s="2">
        <v>0</v>
      </c>
      <c r="L91" s="2">
        <v>456</v>
      </c>
      <c r="M91" s="2">
        <v>125</v>
      </c>
      <c r="N91" s="2">
        <v>1011.5</v>
      </c>
      <c r="O91" s="2">
        <v>13988.5</v>
      </c>
      <c r="BP91" s="12"/>
      <c r="BQ91" s="12"/>
      <c r="BR91" s="12"/>
    </row>
    <row r="92" spans="1:70" ht="15" customHeight="1" x14ac:dyDescent="0.25">
      <c r="A92" s="14">
        <v>86</v>
      </c>
      <c r="B92" s="14" t="s">
        <v>168</v>
      </c>
      <c r="C92" s="14" t="s">
        <v>150</v>
      </c>
      <c r="D92" s="14" t="s">
        <v>64</v>
      </c>
      <c r="E92" s="14" t="s">
        <v>21</v>
      </c>
      <c r="F92" s="14" t="s">
        <v>157</v>
      </c>
      <c r="G92" s="2">
        <v>15000</v>
      </c>
      <c r="H92" s="16" t="s">
        <v>23</v>
      </c>
      <c r="I92" s="2">
        <v>15000</v>
      </c>
      <c r="J92" s="2">
        <v>430.5</v>
      </c>
      <c r="K92" s="2">
        <v>0</v>
      </c>
      <c r="L92" s="2">
        <v>456</v>
      </c>
      <c r="M92" s="2">
        <v>25</v>
      </c>
      <c r="N92" s="2">
        <v>911.5</v>
      </c>
      <c r="O92" s="2">
        <v>14088.5</v>
      </c>
      <c r="BP92" s="12"/>
      <c r="BQ92" s="12"/>
      <c r="BR92" s="12"/>
    </row>
    <row r="93" spans="1:70" ht="15" customHeight="1" x14ac:dyDescent="0.25">
      <c r="A93" s="14">
        <v>87</v>
      </c>
      <c r="B93" s="14" t="s">
        <v>169</v>
      </c>
      <c r="C93" s="14" t="s">
        <v>150</v>
      </c>
      <c r="D93" s="14" t="s">
        <v>64</v>
      </c>
      <c r="E93" s="14" t="s">
        <v>21</v>
      </c>
      <c r="F93" s="14" t="s">
        <v>22</v>
      </c>
      <c r="G93" s="17">
        <v>18000</v>
      </c>
      <c r="H93" s="18" t="s">
        <v>23</v>
      </c>
      <c r="I93" s="17">
        <v>18000</v>
      </c>
      <c r="J93" s="2">
        <v>516.6</v>
      </c>
      <c r="K93" s="2">
        <v>0</v>
      </c>
      <c r="L93" s="2">
        <v>547.20000000000005</v>
      </c>
      <c r="M93" s="2">
        <v>125</v>
      </c>
      <c r="N93" s="2">
        <v>1188.8</v>
      </c>
      <c r="O93" s="2">
        <v>16811.2</v>
      </c>
      <c r="BP93" s="12"/>
      <c r="BQ93" s="12"/>
      <c r="BR93" s="12"/>
    </row>
    <row r="94" spans="1:70" ht="15" customHeight="1" x14ac:dyDescent="0.25">
      <c r="A94" s="14">
        <v>88</v>
      </c>
      <c r="B94" s="1" t="s">
        <v>170</v>
      </c>
      <c r="C94" s="14" t="s">
        <v>150</v>
      </c>
      <c r="D94" s="1" t="s">
        <v>64</v>
      </c>
      <c r="E94" s="14" t="s">
        <v>21</v>
      </c>
      <c r="F94" s="14" t="s">
        <v>22</v>
      </c>
      <c r="G94" s="2">
        <v>15000</v>
      </c>
      <c r="H94" s="16" t="s">
        <v>23</v>
      </c>
      <c r="I94" s="2">
        <v>15000</v>
      </c>
      <c r="J94" s="2">
        <v>430.5</v>
      </c>
      <c r="K94" s="2">
        <v>0</v>
      </c>
      <c r="L94" s="2">
        <v>456</v>
      </c>
      <c r="M94" s="2">
        <v>25</v>
      </c>
      <c r="N94" s="2">
        <v>911.5</v>
      </c>
      <c r="O94" s="2">
        <v>14088.5</v>
      </c>
      <c r="BP94" s="12"/>
      <c r="BQ94" s="12"/>
      <c r="BR94" s="12"/>
    </row>
    <row r="95" spans="1:70" ht="15" customHeight="1" x14ac:dyDescent="0.25">
      <c r="A95" s="14">
        <v>89</v>
      </c>
      <c r="B95" s="14" t="s">
        <v>171</v>
      </c>
      <c r="C95" s="14" t="s">
        <v>150</v>
      </c>
      <c r="D95" s="14" t="s">
        <v>64</v>
      </c>
      <c r="E95" s="14" t="s">
        <v>21</v>
      </c>
      <c r="F95" s="14" t="s">
        <v>54</v>
      </c>
      <c r="G95" s="2">
        <v>15000</v>
      </c>
      <c r="H95" s="16" t="s">
        <v>23</v>
      </c>
      <c r="I95" s="2">
        <v>15000</v>
      </c>
      <c r="J95" s="2">
        <v>430.5</v>
      </c>
      <c r="K95" s="2">
        <v>0</v>
      </c>
      <c r="L95" s="2">
        <v>456</v>
      </c>
      <c r="M95" s="2">
        <v>125</v>
      </c>
      <c r="N95" s="2">
        <v>1011.5</v>
      </c>
      <c r="O95" s="2">
        <v>13988.5</v>
      </c>
      <c r="BP95" s="12"/>
      <c r="BQ95" s="12"/>
      <c r="BR95" s="12"/>
    </row>
    <row r="96" spans="1:70" ht="15" customHeight="1" x14ac:dyDescent="0.25">
      <c r="A96" s="14">
        <v>90</v>
      </c>
      <c r="B96" s="14" t="s">
        <v>172</v>
      </c>
      <c r="C96" s="14" t="s">
        <v>150</v>
      </c>
      <c r="D96" s="14" t="s">
        <v>64</v>
      </c>
      <c r="E96" s="14" t="s">
        <v>21</v>
      </c>
      <c r="F96" s="14" t="s">
        <v>54</v>
      </c>
      <c r="G96" s="2">
        <v>15000</v>
      </c>
      <c r="H96" s="16" t="s">
        <v>23</v>
      </c>
      <c r="I96" s="2">
        <v>15000</v>
      </c>
      <c r="J96" s="2">
        <v>430.5</v>
      </c>
      <c r="K96" s="2">
        <v>0</v>
      </c>
      <c r="L96" s="2">
        <v>456</v>
      </c>
      <c r="M96" s="2">
        <v>25</v>
      </c>
      <c r="N96" s="2">
        <v>911.5</v>
      </c>
      <c r="O96" s="2">
        <v>14088.5</v>
      </c>
      <c r="BP96" s="12"/>
      <c r="BQ96" s="12"/>
      <c r="BR96" s="12"/>
    </row>
    <row r="97" spans="1:70" ht="15" customHeight="1" x14ac:dyDescent="0.25">
      <c r="A97" s="14">
        <v>91</v>
      </c>
      <c r="B97" s="14" t="s">
        <v>173</v>
      </c>
      <c r="C97" s="14" t="s">
        <v>150</v>
      </c>
      <c r="D97" s="14" t="s">
        <v>64</v>
      </c>
      <c r="E97" s="14" t="s">
        <v>21</v>
      </c>
      <c r="F97" s="14" t="s">
        <v>157</v>
      </c>
      <c r="G97" s="2">
        <v>15000</v>
      </c>
      <c r="H97" s="16" t="s">
        <v>23</v>
      </c>
      <c r="I97" s="2">
        <v>15000</v>
      </c>
      <c r="J97" s="2">
        <v>430.5</v>
      </c>
      <c r="K97" s="2">
        <v>0</v>
      </c>
      <c r="L97" s="2">
        <v>456</v>
      </c>
      <c r="M97" s="2">
        <v>1940.46</v>
      </c>
      <c r="N97" s="2">
        <v>2826.96</v>
      </c>
      <c r="O97" s="2">
        <v>12173.04</v>
      </c>
      <c r="BP97" s="12"/>
      <c r="BQ97" s="12"/>
      <c r="BR97" s="12"/>
    </row>
    <row r="98" spans="1:70" ht="15" customHeight="1" x14ac:dyDescent="0.25">
      <c r="A98" s="14">
        <v>92</v>
      </c>
      <c r="B98" s="14" t="s">
        <v>174</v>
      </c>
      <c r="C98" s="14" t="s">
        <v>150</v>
      </c>
      <c r="D98" s="14" t="s">
        <v>64</v>
      </c>
      <c r="E98" s="14" t="s">
        <v>21</v>
      </c>
      <c r="F98" s="14" t="s">
        <v>157</v>
      </c>
      <c r="G98" s="2">
        <v>15000</v>
      </c>
      <c r="H98" s="16" t="s">
        <v>23</v>
      </c>
      <c r="I98" s="2">
        <v>15000</v>
      </c>
      <c r="J98" s="2">
        <v>430.5</v>
      </c>
      <c r="K98" s="2">
        <v>0</v>
      </c>
      <c r="L98" s="2">
        <v>456</v>
      </c>
      <c r="M98" s="2">
        <v>4553.92</v>
      </c>
      <c r="N98" s="2">
        <v>5440.42</v>
      </c>
      <c r="O98" s="2">
        <v>9559.58</v>
      </c>
      <c r="BP98" s="12"/>
      <c r="BQ98" s="12"/>
      <c r="BR98" s="12"/>
    </row>
    <row r="99" spans="1:70" ht="15" customHeight="1" x14ac:dyDescent="0.25">
      <c r="A99" s="14">
        <v>93</v>
      </c>
      <c r="B99" s="14" t="s">
        <v>175</v>
      </c>
      <c r="C99" s="14" t="s">
        <v>176</v>
      </c>
      <c r="D99" s="14" t="s">
        <v>177</v>
      </c>
      <c r="E99" s="14" t="s">
        <v>21</v>
      </c>
      <c r="F99" s="14" t="s">
        <v>157</v>
      </c>
      <c r="G99" s="2">
        <v>110000</v>
      </c>
      <c r="H99" s="16" t="s">
        <v>23</v>
      </c>
      <c r="I99" s="2">
        <v>110000</v>
      </c>
      <c r="J99" s="2">
        <v>3157</v>
      </c>
      <c r="K99" s="2">
        <v>13098.84</v>
      </c>
      <c r="L99" s="2">
        <v>3344</v>
      </c>
      <c r="M99" s="2">
        <v>18450.349999999999</v>
      </c>
      <c r="N99" s="2">
        <v>38050.19</v>
      </c>
      <c r="O99" s="2">
        <v>71949.81</v>
      </c>
      <c r="BP99" s="12"/>
      <c r="BQ99" s="12"/>
      <c r="BR99" s="12"/>
    </row>
    <row r="100" spans="1:70" ht="15" customHeight="1" x14ac:dyDescent="0.25">
      <c r="A100" s="14">
        <v>94</v>
      </c>
      <c r="B100" s="14" t="s">
        <v>178</v>
      </c>
      <c r="C100" s="14" t="s">
        <v>176</v>
      </c>
      <c r="D100" s="14" t="s">
        <v>179</v>
      </c>
      <c r="E100" s="14" t="s">
        <v>46</v>
      </c>
      <c r="F100" s="14" t="s">
        <v>157</v>
      </c>
      <c r="G100" s="2">
        <v>36000</v>
      </c>
      <c r="H100" s="16" t="s">
        <v>23</v>
      </c>
      <c r="I100" s="2">
        <v>36000</v>
      </c>
      <c r="J100" s="2">
        <v>1033.2</v>
      </c>
      <c r="K100" s="2">
        <v>0</v>
      </c>
      <c r="L100" s="2">
        <v>1094.4000000000001</v>
      </c>
      <c r="M100" s="2">
        <v>125</v>
      </c>
      <c r="N100" s="2">
        <v>2252.6</v>
      </c>
      <c r="O100" s="2">
        <v>33747.4</v>
      </c>
      <c r="BP100" s="12"/>
      <c r="BQ100" s="12"/>
      <c r="BR100" s="12"/>
    </row>
    <row r="101" spans="1:70" ht="15" customHeight="1" x14ac:dyDescent="0.25">
      <c r="A101" s="14">
        <v>95</v>
      </c>
      <c r="B101" s="14" t="s">
        <v>180</v>
      </c>
      <c r="C101" s="14" t="s">
        <v>181</v>
      </c>
      <c r="D101" s="14" t="s">
        <v>182</v>
      </c>
      <c r="E101" s="14" t="s">
        <v>46</v>
      </c>
      <c r="F101" s="14" t="s">
        <v>22</v>
      </c>
      <c r="G101" s="2">
        <v>36500</v>
      </c>
      <c r="H101" s="16" t="s">
        <v>23</v>
      </c>
      <c r="I101" s="2">
        <v>36500</v>
      </c>
      <c r="J101" s="2">
        <v>1047.55</v>
      </c>
      <c r="K101" s="2">
        <v>0</v>
      </c>
      <c r="L101" s="2">
        <v>1109.5999999999999</v>
      </c>
      <c r="M101" s="2">
        <v>1498</v>
      </c>
      <c r="N101" s="2">
        <v>3655.15</v>
      </c>
      <c r="O101" s="2">
        <v>32844.85</v>
      </c>
      <c r="BP101" s="12"/>
      <c r="BQ101" s="12"/>
      <c r="BR101" s="12"/>
    </row>
    <row r="102" spans="1:70" ht="15" customHeight="1" x14ac:dyDescent="0.25">
      <c r="A102" s="14">
        <v>96</v>
      </c>
      <c r="B102" s="14" t="s">
        <v>183</v>
      </c>
      <c r="C102" s="14" t="s">
        <v>181</v>
      </c>
      <c r="D102" s="14" t="s">
        <v>53</v>
      </c>
      <c r="E102" s="14" t="s">
        <v>21</v>
      </c>
      <c r="F102" s="14" t="s">
        <v>22</v>
      </c>
      <c r="G102" s="2">
        <v>33000</v>
      </c>
      <c r="H102" s="16" t="s">
        <v>23</v>
      </c>
      <c r="I102" s="2">
        <v>33000</v>
      </c>
      <c r="J102" s="2">
        <v>947.1</v>
      </c>
      <c r="K102" s="2">
        <v>0</v>
      </c>
      <c r="L102" s="2">
        <v>1003.2</v>
      </c>
      <c r="M102" s="2">
        <v>1125</v>
      </c>
      <c r="N102" s="2">
        <v>3075.3</v>
      </c>
      <c r="O102" s="2">
        <v>29924.7</v>
      </c>
      <c r="BP102" s="12"/>
      <c r="BQ102" s="12"/>
      <c r="BR102" s="12"/>
    </row>
    <row r="103" spans="1:70" ht="15" customHeight="1" x14ac:dyDescent="0.25">
      <c r="A103" s="14">
        <v>97</v>
      </c>
      <c r="B103" s="14" t="s">
        <v>184</v>
      </c>
      <c r="C103" s="14" t="s">
        <v>181</v>
      </c>
      <c r="D103" s="14" t="s">
        <v>159</v>
      </c>
      <c r="E103" s="14" t="s">
        <v>46</v>
      </c>
      <c r="F103" s="14" t="s">
        <v>157</v>
      </c>
      <c r="G103" s="2">
        <v>36500</v>
      </c>
      <c r="H103" s="16" t="s">
        <v>23</v>
      </c>
      <c r="I103" s="2">
        <v>36500</v>
      </c>
      <c r="J103" s="2">
        <v>1047.55</v>
      </c>
      <c r="K103" s="2">
        <v>0</v>
      </c>
      <c r="L103" s="2">
        <v>1109.5999999999999</v>
      </c>
      <c r="M103" s="2">
        <v>3555.92</v>
      </c>
      <c r="N103" s="2">
        <v>5713.07</v>
      </c>
      <c r="O103" s="2">
        <v>30786.93</v>
      </c>
      <c r="BP103" s="12"/>
      <c r="BQ103" s="12"/>
      <c r="BR103" s="12"/>
    </row>
    <row r="104" spans="1:70" ht="15" customHeight="1" x14ac:dyDescent="0.25">
      <c r="A104" s="14">
        <v>98</v>
      </c>
      <c r="B104" s="14" t="s">
        <v>185</v>
      </c>
      <c r="C104" s="14" t="s">
        <v>181</v>
      </c>
      <c r="D104" s="14" t="s">
        <v>45</v>
      </c>
      <c r="E104" s="14" t="s">
        <v>46</v>
      </c>
      <c r="F104" s="14" t="s">
        <v>22</v>
      </c>
      <c r="G104" s="2">
        <v>25000</v>
      </c>
      <c r="H104" s="16" t="s">
        <v>23</v>
      </c>
      <c r="I104" s="2">
        <v>25000</v>
      </c>
      <c r="J104" s="2">
        <v>717.5</v>
      </c>
      <c r="K104" s="2">
        <v>0</v>
      </c>
      <c r="L104" s="2">
        <v>760</v>
      </c>
      <c r="M104" s="2">
        <v>25</v>
      </c>
      <c r="N104" s="2">
        <v>1502.5</v>
      </c>
      <c r="O104" s="2">
        <v>23497.5</v>
      </c>
      <c r="BP104" s="12"/>
      <c r="BQ104" s="12"/>
      <c r="BR104" s="12"/>
    </row>
    <row r="105" spans="1:70" ht="15" customHeight="1" x14ac:dyDescent="0.25">
      <c r="A105" s="14">
        <v>99</v>
      </c>
      <c r="B105" s="14" t="s">
        <v>186</v>
      </c>
      <c r="C105" s="14" t="s">
        <v>181</v>
      </c>
      <c r="D105" s="14" t="s">
        <v>45</v>
      </c>
      <c r="E105" s="14" t="s">
        <v>46</v>
      </c>
      <c r="F105" s="14" t="s">
        <v>157</v>
      </c>
      <c r="G105" s="17">
        <v>25000</v>
      </c>
      <c r="H105" s="18" t="s">
        <v>23</v>
      </c>
      <c r="I105" s="17">
        <v>25000</v>
      </c>
      <c r="J105" s="2">
        <v>717.5</v>
      </c>
      <c r="K105" s="2">
        <v>0</v>
      </c>
      <c r="L105" s="2">
        <v>760</v>
      </c>
      <c r="M105" s="2">
        <v>3332.75</v>
      </c>
      <c r="N105" s="2">
        <v>4810.25</v>
      </c>
      <c r="O105" s="2">
        <v>20189.75</v>
      </c>
      <c r="BP105" s="12"/>
      <c r="BQ105" s="12"/>
      <c r="BR105" s="12"/>
    </row>
    <row r="106" spans="1:70" ht="15" customHeight="1" x14ac:dyDescent="0.25">
      <c r="A106" s="14">
        <v>100</v>
      </c>
      <c r="B106" s="14" t="s">
        <v>187</v>
      </c>
      <c r="C106" s="14" t="s">
        <v>181</v>
      </c>
      <c r="D106" s="14" t="s">
        <v>45</v>
      </c>
      <c r="E106" s="14" t="s">
        <v>46</v>
      </c>
      <c r="F106" s="14" t="s">
        <v>157</v>
      </c>
      <c r="G106" s="17">
        <v>25000</v>
      </c>
      <c r="H106" s="18" t="s">
        <v>23</v>
      </c>
      <c r="I106" s="17">
        <v>25000</v>
      </c>
      <c r="J106" s="2">
        <v>717.5</v>
      </c>
      <c r="K106" s="2">
        <v>0</v>
      </c>
      <c r="L106" s="2">
        <v>760</v>
      </c>
      <c r="M106" s="2">
        <v>2017.27</v>
      </c>
      <c r="N106" s="2">
        <v>3494.77</v>
      </c>
      <c r="O106" s="2">
        <v>21505.23</v>
      </c>
      <c r="BP106" s="12"/>
      <c r="BQ106" s="12"/>
      <c r="BR106" s="12"/>
    </row>
    <row r="107" spans="1:70" ht="15" customHeight="1" x14ac:dyDescent="0.25">
      <c r="A107" s="14">
        <v>101</v>
      </c>
      <c r="B107" s="14" t="s">
        <v>188</v>
      </c>
      <c r="C107" s="14" t="s">
        <v>181</v>
      </c>
      <c r="D107" s="14" t="s">
        <v>45</v>
      </c>
      <c r="E107" s="14" t="s">
        <v>46</v>
      </c>
      <c r="F107" s="14" t="s">
        <v>54</v>
      </c>
      <c r="G107" s="2">
        <v>25000</v>
      </c>
      <c r="H107" s="16" t="s">
        <v>23</v>
      </c>
      <c r="I107" s="2">
        <v>25000</v>
      </c>
      <c r="J107" s="2">
        <v>717.5</v>
      </c>
      <c r="K107" s="2">
        <v>0</v>
      </c>
      <c r="L107" s="2">
        <v>760</v>
      </c>
      <c r="M107" s="2">
        <v>125</v>
      </c>
      <c r="N107" s="2">
        <v>1602.5</v>
      </c>
      <c r="O107" s="2">
        <v>23397.5</v>
      </c>
      <c r="BP107" s="12"/>
      <c r="BQ107" s="12"/>
      <c r="BR107" s="12"/>
    </row>
    <row r="108" spans="1:70" ht="15" customHeight="1" x14ac:dyDescent="0.25">
      <c r="A108" s="14">
        <v>102</v>
      </c>
      <c r="B108" s="14" t="s">
        <v>189</v>
      </c>
      <c r="C108" s="14" t="s">
        <v>181</v>
      </c>
      <c r="D108" s="14" t="s">
        <v>190</v>
      </c>
      <c r="E108" s="14" t="s">
        <v>46</v>
      </c>
      <c r="F108" s="14" t="s">
        <v>22</v>
      </c>
      <c r="G108" s="2">
        <v>25000</v>
      </c>
      <c r="H108" s="16" t="s">
        <v>23</v>
      </c>
      <c r="I108" s="2">
        <v>25000</v>
      </c>
      <c r="J108" s="2">
        <v>717.5</v>
      </c>
      <c r="K108" s="2">
        <v>0</v>
      </c>
      <c r="L108" s="2">
        <v>760</v>
      </c>
      <c r="M108" s="2">
        <v>1840.46</v>
      </c>
      <c r="N108" s="2">
        <v>3317.96</v>
      </c>
      <c r="O108" s="2">
        <v>21682.04</v>
      </c>
      <c r="BP108" s="12"/>
      <c r="BQ108" s="12"/>
      <c r="BR108" s="12"/>
    </row>
    <row r="109" spans="1:70" ht="15" customHeight="1" x14ac:dyDescent="0.25">
      <c r="A109" s="14">
        <v>103</v>
      </c>
      <c r="B109" s="14" t="s">
        <v>191</v>
      </c>
      <c r="C109" s="14" t="s">
        <v>181</v>
      </c>
      <c r="D109" s="14" t="s">
        <v>190</v>
      </c>
      <c r="E109" s="14" t="s">
        <v>46</v>
      </c>
      <c r="F109" s="14" t="s">
        <v>157</v>
      </c>
      <c r="G109" s="2">
        <v>25000</v>
      </c>
      <c r="H109" s="16" t="s">
        <v>23</v>
      </c>
      <c r="I109" s="2">
        <v>25000</v>
      </c>
      <c r="J109" s="2">
        <v>717.5</v>
      </c>
      <c r="K109" s="2">
        <v>0</v>
      </c>
      <c r="L109" s="2">
        <v>760</v>
      </c>
      <c r="M109" s="2">
        <v>1840.46</v>
      </c>
      <c r="N109" s="2">
        <v>3317.96</v>
      </c>
      <c r="O109" s="2">
        <v>21682.04</v>
      </c>
      <c r="BP109" s="12"/>
      <c r="BQ109" s="12"/>
      <c r="BR109" s="12"/>
    </row>
    <row r="110" spans="1:70" ht="15" customHeight="1" x14ac:dyDescent="0.25">
      <c r="A110" s="14">
        <v>104</v>
      </c>
      <c r="B110" s="14" t="s">
        <v>192</v>
      </c>
      <c r="C110" s="14" t="s">
        <v>193</v>
      </c>
      <c r="D110" s="14" t="s">
        <v>53</v>
      </c>
      <c r="E110" s="14" t="s">
        <v>21</v>
      </c>
      <c r="F110" s="14" t="s">
        <v>54</v>
      </c>
      <c r="G110" s="2">
        <v>36500</v>
      </c>
      <c r="H110" s="16" t="s">
        <v>23</v>
      </c>
      <c r="I110" s="2">
        <v>36500</v>
      </c>
      <c r="J110" s="2">
        <v>1047.55</v>
      </c>
      <c r="K110" s="2">
        <v>0</v>
      </c>
      <c r="L110" s="2">
        <v>1109.5999999999999</v>
      </c>
      <c r="M110" s="2">
        <v>1125</v>
      </c>
      <c r="N110" s="2">
        <v>3282.15</v>
      </c>
      <c r="O110" s="2">
        <v>33217.85</v>
      </c>
      <c r="BP110" s="12"/>
      <c r="BQ110" s="12"/>
      <c r="BR110" s="12"/>
    </row>
    <row r="111" spans="1:70" ht="15" customHeight="1" x14ac:dyDescent="0.25">
      <c r="A111" s="14">
        <v>105</v>
      </c>
      <c r="B111" s="1" t="s">
        <v>194</v>
      </c>
      <c r="C111" s="14" t="s">
        <v>193</v>
      </c>
      <c r="D111" s="14" t="s">
        <v>195</v>
      </c>
      <c r="E111" s="14" t="s">
        <v>21</v>
      </c>
      <c r="F111" s="14" t="s">
        <v>157</v>
      </c>
      <c r="G111" s="2">
        <v>27000</v>
      </c>
      <c r="H111" s="16" t="s">
        <v>23</v>
      </c>
      <c r="I111" s="2">
        <v>27000</v>
      </c>
      <c r="J111" s="2">
        <v>774.9</v>
      </c>
      <c r="K111" s="2">
        <v>0</v>
      </c>
      <c r="L111" s="2">
        <v>820.8</v>
      </c>
      <c r="M111" s="2">
        <v>25</v>
      </c>
      <c r="N111" s="2">
        <v>1620.7</v>
      </c>
      <c r="O111" s="2">
        <v>25379.3</v>
      </c>
      <c r="BP111" s="12"/>
      <c r="BQ111" s="12"/>
      <c r="BR111" s="12"/>
    </row>
    <row r="112" spans="1:70" ht="15" customHeight="1" x14ac:dyDescent="0.25">
      <c r="A112" s="14">
        <v>106</v>
      </c>
      <c r="B112" t="s">
        <v>196</v>
      </c>
      <c r="C112" s="14" t="s">
        <v>193</v>
      </c>
      <c r="D112" s="14" t="s">
        <v>53</v>
      </c>
      <c r="E112" s="14" t="s">
        <v>21</v>
      </c>
      <c r="F112" s="14" t="s">
        <v>157</v>
      </c>
      <c r="G112" s="17">
        <v>27000</v>
      </c>
      <c r="H112" s="16" t="s">
        <v>23</v>
      </c>
      <c r="I112" s="2">
        <v>27000</v>
      </c>
      <c r="J112" s="2">
        <v>774.9</v>
      </c>
      <c r="K112" s="2">
        <v>0</v>
      </c>
      <c r="L112" s="2">
        <v>820.8</v>
      </c>
      <c r="M112" s="2">
        <v>125</v>
      </c>
      <c r="N112" s="2">
        <v>1720.7</v>
      </c>
      <c r="O112" s="2">
        <v>25279.3</v>
      </c>
      <c r="BP112" s="12"/>
      <c r="BQ112" s="12"/>
      <c r="BR112" s="12"/>
    </row>
    <row r="113" spans="1:70" ht="15" customHeight="1" x14ac:dyDescent="0.25">
      <c r="A113" s="14">
        <v>107</v>
      </c>
      <c r="B113" s="14" t="s">
        <v>197</v>
      </c>
      <c r="C113" s="14" t="s">
        <v>193</v>
      </c>
      <c r="D113" s="14" t="s">
        <v>64</v>
      </c>
      <c r="E113" s="14" t="s">
        <v>21</v>
      </c>
      <c r="F113" s="14" t="s">
        <v>22</v>
      </c>
      <c r="G113" s="2">
        <v>15000</v>
      </c>
      <c r="H113" s="16" t="s">
        <v>23</v>
      </c>
      <c r="I113" s="2">
        <v>15000</v>
      </c>
      <c r="J113" s="2">
        <v>430.5</v>
      </c>
      <c r="K113" s="2">
        <v>0</v>
      </c>
      <c r="L113" s="2">
        <v>456</v>
      </c>
      <c r="M113" s="2">
        <v>25</v>
      </c>
      <c r="N113" s="2">
        <v>911.5</v>
      </c>
      <c r="O113" s="2">
        <v>14088.5</v>
      </c>
      <c r="BP113" s="12"/>
      <c r="BQ113" s="12"/>
      <c r="BR113" s="12"/>
    </row>
    <row r="114" spans="1:70" ht="15" customHeight="1" x14ac:dyDescent="0.25">
      <c r="A114" s="14">
        <v>108</v>
      </c>
      <c r="B114" s="14" t="s">
        <v>198</v>
      </c>
      <c r="C114" s="14" t="s">
        <v>193</v>
      </c>
      <c r="D114" s="14" t="s">
        <v>64</v>
      </c>
      <c r="E114" s="14" t="s">
        <v>21</v>
      </c>
      <c r="F114" s="14" t="s">
        <v>22</v>
      </c>
      <c r="G114" s="2">
        <v>15000</v>
      </c>
      <c r="H114" s="16" t="s">
        <v>23</v>
      </c>
      <c r="I114" s="2">
        <v>15000</v>
      </c>
      <c r="J114" s="2">
        <v>430.5</v>
      </c>
      <c r="K114" s="2">
        <v>0</v>
      </c>
      <c r="L114" s="2">
        <v>456</v>
      </c>
      <c r="M114" s="2">
        <v>25</v>
      </c>
      <c r="N114" s="2">
        <v>911.5</v>
      </c>
      <c r="O114" s="2">
        <v>14088.5</v>
      </c>
      <c r="BP114" s="12"/>
      <c r="BQ114" s="12"/>
      <c r="BR114" s="12"/>
    </row>
    <row r="115" spans="1:70" ht="15" customHeight="1" x14ac:dyDescent="0.25">
      <c r="A115" s="14">
        <v>109</v>
      </c>
      <c r="B115" s="14" t="s">
        <v>199</v>
      </c>
      <c r="C115" s="14" t="s">
        <v>193</v>
      </c>
      <c r="D115" s="14" t="s">
        <v>64</v>
      </c>
      <c r="E115" s="14" t="s">
        <v>21</v>
      </c>
      <c r="F115" s="14" t="s">
        <v>22</v>
      </c>
      <c r="G115" s="2">
        <v>15000</v>
      </c>
      <c r="H115" s="16" t="s">
        <v>23</v>
      </c>
      <c r="I115" s="2">
        <v>15000</v>
      </c>
      <c r="J115" s="2">
        <v>430.5</v>
      </c>
      <c r="K115" s="2">
        <v>0</v>
      </c>
      <c r="L115" s="2">
        <v>456</v>
      </c>
      <c r="M115" s="2">
        <v>25</v>
      </c>
      <c r="N115" s="2">
        <v>911.5</v>
      </c>
      <c r="O115" s="2">
        <v>14088.5</v>
      </c>
      <c r="BP115" s="12"/>
      <c r="BQ115" s="12"/>
      <c r="BR115" s="12"/>
    </row>
    <row r="116" spans="1:70" ht="15" customHeight="1" x14ac:dyDescent="0.25">
      <c r="A116" s="14">
        <v>111</v>
      </c>
      <c r="B116" s="14" t="s">
        <v>200</v>
      </c>
      <c r="C116" s="14" t="s">
        <v>201</v>
      </c>
      <c r="D116" s="14" t="s">
        <v>202</v>
      </c>
      <c r="E116" s="14" t="s">
        <v>21</v>
      </c>
      <c r="F116" s="14" t="s">
        <v>22</v>
      </c>
      <c r="G116" s="2">
        <v>50000</v>
      </c>
      <c r="H116" s="16" t="s">
        <v>23</v>
      </c>
      <c r="I116" s="2">
        <v>50000</v>
      </c>
      <c r="J116" s="2">
        <v>1435</v>
      </c>
      <c r="K116" s="2">
        <v>0</v>
      </c>
      <c r="L116" s="2">
        <v>1520</v>
      </c>
      <c r="M116" s="2">
        <v>1740.46</v>
      </c>
      <c r="N116" s="2">
        <v>4695.46</v>
      </c>
      <c r="O116" s="2">
        <v>45304.54</v>
      </c>
      <c r="BP116" s="12"/>
      <c r="BQ116" s="12"/>
      <c r="BR116" s="12"/>
    </row>
    <row r="117" spans="1:70" ht="15" customHeight="1" x14ac:dyDescent="0.25">
      <c r="A117" s="14">
        <v>112</v>
      </c>
      <c r="B117" s="14" t="s">
        <v>203</v>
      </c>
      <c r="C117" s="14" t="s">
        <v>201</v>
      </c>
      <c r="D117" s="14" t="s">
        <v>204</v>
      </c>
      <c r="E117" s="14" t="s">
        <v>21</v>
      </c>
      <c r="F117" s="14" t="s">
        <v>54</v>
      </c>
      <c r="G117" s="2">
        <v>15000</v>
      </c>
      <c r="H117" s="16" t="s">
        <v>23</v>
      </c>
      <c r="I117" s="2">
        <v>15000</v>
      </c>
      <c r="J117" s="2">
        <v>430.5</v>
      </c>
      <c r="K117" s="2">
        <v>0</v>
      </c>
      <c r="L117" s="2">
        <v>456</v>
      </c>
      <c r="M117" s="2">
        <v>25</v>
      </c>
      <c r="N117" s="2">
        <v>911.5</v>
      </c>
      <c r="O117" s="2">
        <v>14088.5</v>
      </c>
      <c r="BP117" s="12"/>
      <c r="BQ117" s="12"/>
      <c r="BR117" s="12"/>
    </row>
    <row r="118" spans="1:70" ht="15" customHeight="1" x14ac:dyDescent="0.25">
      <c r="A118" s="14">
        <v>113</v>
      </c>
      <c r="B118" s="14" t="s">
        <v>205</v>
      </c>
      <c r="C118" s="14" t="s">
        <v>206</v>
      </c>
      <c r="D118" s="14" t="s">
        <v>207</v>
      </c>
      <c r="E118" s="14" t="s">
        <v>21</v>
      </c>
      <c r="F118" s="14" t="s">
        <v>157</v>
      </c>
      <c r="G118" s="2">
        <v>27000</v>
      </c>
      <c r="H118" s="16" t="s">
        <v>23</v>
      </c>
      <c r="I118" s="2">
        <v>27000</v>
      </c>
      <c r="J118" s="2">
        <v>774.9</v>
      </c>
      <c r="K118" s="2">
        <v>0</v>
      </c>
      <c r="L118" s="2">
        <v>820.8</v>
      </c>
      <c r="M118" s="2">
        <v>1525</v>
      </c>
      <c r="N118" s="2">
        <v>3120.7</v>
      </c>
      <c r="O118" s="2">
        <v>23879.3</v>
      </c>
      <c r="BP118" s="12"/>
      <c r="BQ118" s="12"/>
      <c r="BR118" s="12"/>
    </row>
    <row r="119" spans="1:70" ht="15" customHeight="1" x14ac:dyDescent="0.25">
      <c r="A119" s="14">
        <v>114</v>
      </c>
      <c r="B119" s="14" t="s">
        <v>208</v>
      </c>
      <c r="C119" s="14" t="s">
        <v>206</v>
      </c>
      <c r="D119" s="14" t="s">
        <v>64</v>
      </c>
      <c r="E119" s="14" t="s">
        <v>21</v>
      </c>
      <c r="F119" s="14" t="s">
        <v>22</v>
      </c>
      <c r="G119" s="2">
        <v>15000</v>
      </c>
      <c r="H119" s="16" t="s">
        <v>23</v>
      </c>
      <c r="I119" s="2">
        <v>15000</v>
      </c>
      <c r="J119" s="2">
        <v>430.5</v>
      </c>
      <c r="K119" s="2">
        <v>0</v>
      </c>
      <c r="L119" s="2">
        <v>456</v>
      </c>
      <c r="M119" s="2">
        <v>125</v>
      </c>
      <c r="N119" s="2">
        <v>1011.5</v>
      </c>
      <c r="O119" s="2">
        <v>13988.5</v>
      </c>
      <c r="BP119" s="12"/>
      <c r="BQ119" s="12"/>
      <c r="BR119" s="12"/>
    </row>
    <row r="120" spans="1:70" ht="15" customHeight="1" x14ac:dyDescent="0.25">
      <c r="A120" s="14">
        <v>115</v>
      </c>
      <c r="B120" s="14" t="s">
        <v>209</v>
      </c>
      <c r="C120" s="14" t="s">
        <v>210</v>
      </c>
      <c r="D120" s="14" t="s">
        <v>211</v>
      </c>
      <c r="E120" s="14" t="s">
        <v>21</v>
      </c>
      <c r="F120" s="14" t="s">
        <v>22</v>
      </c>
      <c r="G120" s="2">
        <v>27000</v>
      </c>
      <c r="H120" s="16" t="s">
        <v>23</v>
      </c>
      <c r="I120" s="2">
        <v>27000</v>
      </c>
      <c r="J120" s="2">
        <v>774.9</v>
      </c>
      <c r="K120" s="2">
        <v>0</v>
      </c>
      <c r="L120" s="2">
        <v>820.8</v>
      </c>
      <c r="M120" s="2">
        <v>125</v>
      </c>
      <c r="N120" s="2">
        <v>1720.7</v>
      </c>
      <c r="O120" s="2">
        <v>25279.3</v>
      </c>
      <c r="BP120" s="12"/>
      <c r="BQ120" s="12"/>
      <c r="BR120" s="12"/>
    </row>
    <row r="121" spans="1:70" ht="15" customHeight="1" x14ac:dyDescent="0.25">
      <c r="A121" s="14">
        <v>116</v>
      </c>
      <c r="B121" t="s">
        <v>212</v>
      </c>
      <c r="C121" s="14" t="s">
        <v>210</v>
      </c>
      <c r="D121" s="14" t="s">
        <v>213</v>
      </c>
      <c r="E121" s="14" t="s">
        <v>21</v>
      </c>
      <c r="F121" s="14" t="s">
        <v>22</v>
      </c>
      <c r="G121" s="2">
        <v>27000</v>
      </c>
      <c r="H121" s="16" t="s">
        <v>23</v>
      </c>
      <c r="I121" s="2">
        <v>27000</v>
      </c>
      <c r="J121" s="2">
        <v>774.9</v>
      </c>
      <c r="K121" s="2">
        <v>0</v>
      </c>
      <c r="L121" s="2">
        <v>820.8</v>
      </c>
      <c r="M121" s="2">
        <v>25</v>
      </c>
      <c r="N121" s="2">
        <v>1620.7</v>
      </c>
      <c r="O121" s="2">
        <v>25379.3</v>
      </c>
      <c r="BP121" s="12"/>
      <c r="BQ121" s="12"/>
      <c r="BR121" s="12"/>
    </row>
    <row r="122" spans="1:70" ht="15" customHeight="1" x14ac:dyDescent="0.25">
      <c r="A122" s="14">
        <v>117</v>
      </c>
      <c r="B122" s="14" t="s">
        <v>214</v>
      </c>
      <c r="C122" s="14" t="s">
        <v>210</v>
      </c>
      <c r="D122" s="14" t="s">
        <v>45</v>
      </c>
      <c r="E122" s="14" t="s">
        <v>46</v>
      </c>
      <c r="F122" s="14" t="s">
        <v>157</v>
      </c>
      <c r="G122" s="2">
        <v>25000</v>
      </c>
      <c r="H122" s="16" t="s">
        <v>23</v>
      </c>
      <c r="I122" s="2">
        <v>25000</v>
      </c>
      <c r="J122" s="2">
        <v>717.5</v>
      </c>
      <c r="K122" s="2">
        <v>0</v>
      </c>
      <c r="L122" s="2">
        <v>760</v>
      </c>
      <c r="M122" s="2">
        <v>25</v>
      </c>
      <c r="N122" s="2">
        <v>1502.5</v>
      </c>
      <c r="O122" s="2">
        <v>23497.5</v>
      </c>
      <c r="BP122" s="12"/>
      <c r="BQ122" s="12"/>
      <c r="BR122" s="12"/>
    </row>
    <row r="123" spans="1:70" ht="15" customHeight="1" x14ac:dyDescent="0.25">
      <c r="A123" s="14">
        <v>118</v>
      </c>
      <c r="B123" s="14" t="s">
        <v>215</v>
      </c>
      <c r="C123" s="14" t="s">
        <v>210</v>
      </c>
      <c r="D123" s="14" t="s">
        <v>64</v>
      </c>
      <c r="E123" s="14" t="s">
        <v>21</v>
      </c>
      <c r="F123" s="14" t="s">
        <v>22</v>
      </c>
      <c r="G123" s="2">
        <v>15000</v>
      </c>
      <c r="H123" s="16" t="s">
        <v>23</v>
      </c>
      <c r="I123" s="2">
        <v>15000</v>
      </c>
      <c r="J123" s="2">
        <v>430.5</v>
      </c>
      <c r="K123" s="2">
        <v>0</v>
      </c>
      <c r="L123" s="2">
        <v>456</v>
      </c>
      <c r="M123" s="2">
        <v>25</v>
      </c>
      <c r="N123" s="2">
        <v>911.5</v>
      </c>
      <c r="O123" s="2">
        <v>14088.5</v>
      </c>
      <c r="BP123" s="12"/>
      <c r="BQ123" s="12"/>
      <c r="BR123" s="12"/>
    </row>
    <row r="124" spans="1:70" ht="15" customHeight="1" x14ac:dyDescent="0.25">
      <c r="A124" s="14">
        <v>119</v>
      </c>
      <c r="B124" s="14" t="s">
        <v>216</v>
      </c>
      <c r="C124" s="14" t="s">
        <v>217</v>
      </c>
      <c r="D124" s="14" t="s">
        <v>218</v>
      </c>
      <c r="E124" s="14" t="s">
        <v>21</v>
      </c>
      <c r="F124" s="14" t="s">
        <v>54</v>
      </c>
      <c r="G124" s="2">
        <v>27000</v>
      </c>
      <c r="H124" s="16" t="s">
        <v>23</v>
      </c>
      <c r="I124" s="2">
        <v>27000</v>
      </c>
      <c r="J124" s="2">
        <v>774.9</v>
      </c>
      <c r="K124" s="2">
        <v>0</v>
      </c>
      <c r="L124" s="2">
        <v>820.8</v>
      </c>
      <c r="M124" s="2">
        <v>688</v>
      </c>
      <c r="N124" s="2">
        <v>2283.6999999999998</v>
      </c>
      <c r="O124" s="2">
        <v>24716.3</v>
      </c>
      <c r="BP124" s="12"/>
      <c r="BQ124" s="12"/>
      <c r="BR124" s="12"/>
    </row>
    <row r="125" spans="1:70" ht="15" customHeight="1" x14ac:dyDescent="0.25">
      <c r="A125" s="14">
        <v>120</v>
      </c>
      <c r="B125" s="14" t="s">
        <v>219</v>
      </c>
      <c r="C125" s="14" t="s">
        <v>220</v>
      </c>
      <c r="D125" s="14" t="s">
        <v>53</v>
      </c>
      <c r="E125" s="14" t="s">
        <v>21</v>
      </c>
      <c r="F125" s="14" t="s">
        <v>157</v>
      </c>
      <c r="G125" s="2">
        <v>27000</v>
      </c>
      <c r="H125" s="16" t="s">
        <v>23</v>
      </c>
      <c r="I125" s="2">
        <v>27000</v>
      </c>
      <c r="J125" s="2">
        <v>774.9</v>
      </c>
      <c r="K125" s="2">
        <v>0</v>
      </c>
      <c r="L125" s="2">
        <v>820.8</v>
      </c>
      <c r="M125" s="2">
        <v>688</v>
      </c>
      <c r="N125" s="2">
        <v>2283.6999999999998</v>
      </c>
      <c r="O125" s="2">
        <v>24716.3</v>
      </c>
      <c r="BP125" s="12"/>
      <c r="BQ125" s="12"/>
      <c r="BR125" s="12"/>
    </row>
    <row r="126" spans="1:70" ht="15" customHeight="1" x14ac:dyDescent="0.25">
      <c r="A126" s="14">
        <v>121</v>
      </c>
      <c r="B126" s="14" t="s">
        <v>221</v>
      </c>
      <c r="C126" s="14" t="s">
        <v>220</v>
      </c>
      <c r="D126" s="14" t="s">
        <v>222</v>
      </c>
      <c r="E126" s="14" t="s">
        <v>21</v>
      </c>
      <c r="F126" s="14" t="s">
        <v>157</v>
      </c>
      <c r="G126" s="17">
        <v>15000</v>
      </c>
      <c r="H126" s="18" t="s">
        <v>23</v>
      </c>
      <c r="I126" s="17">
        <v>15000</v>
      </c>
      <c r="J126" s="2">
        <v>430.5</v>
      </c>
      <c r="K126" s="2">
        <v>0</v>
      </c>
      <c r="L126" s="2">
        <v>456</v>
      </c>
      <c r="M126" s="2">
        <v>688</v>
      </c>
      <c r="N126" s="2">
        <v>1574.5</v>
      </c>
      <c r="O126" s="2">
        <v>13425.5</v>
      </c>
      <c r="BP126" s="12"/>
      <c r="BQ126" s="12"/>
      <c r="BR126" s="12"/>
    </row>
    <row r="127" spans="1:70" ht="15" customHeight="1" x14ac:dyDescent="0.25">
      <c r="A127" s="14">
        <v>122</v>
      </c>
      <c r="B127" s="14" t="s">
        <v>223</v>
      </c>
      <c r="C127" s="14" t="s">
        <v>224</v>
      </c>
      <c r="D127" s="14" t="s">
        <v>53</v>
      </c>
      <c r="E127" s="14" t="s">
        <v>21</v>
      </c>
      <c r="F127" s="14" t="s">
        <v>157</v>
      </c>
      <c r="G127" s="2">
        <v>27000</v>
      </c>
      <c r="H127" s="16" t="s">
        <v>23</v>
      </c>
      <c r="I127" s="2">
        <v>27000</v>
      </c>
      <c r="J127" s="2">
        <v>774.9</v>
      </c>
      <c r="K127" s="2">
        <v>0</v>
      </c>
      <c r="L127" s="2">
        <v>820.8</v>
      </c>
      <c r="M127" s="2">
        <v>25</v>
      </c>
      <c r="N127" s="2">
        <v>1620.7</v>
      </c>
      <c r="O127" s="2">
        <v>25379.3</v>
      </c>
      <c r="BP127" s="12"/>
      <c r="BQ127" s="12"/>
      <c r="BR127" s="12"/>
    </row>
    <row r="128" spans="1:70" ht="15" customHeight="1" x14ac:dyDescent="0.25">
      <c r="A128" s="14">
        <v>123</v>
      </c>
      <c r="B128" s="14" t="s">
        <v>225</v>
      </c>
      <c r="C128" s="14" t="s">
        <v>224</v>
      </c>
      <c r="D128" s="14" t="s">
        <v>64</v>
      </c>
      <c r="E128" s="14" t="s">
        <v>21</v>
      </c>
      <c r="F128" s="14" t="s">
        <v>22</v>
      </c>
      <c r="G128" s="2">
        <v>15000</v>
      </c>
      <c r="H128" s="16" t="s">
        <v>23</v>
      </c>
      <c r="I128" s="2">
        <v>15000</v>
      </c>
      <c r="J128" s="2">
        <v>430.5</v>
      </c>
      <c r="K128" s="2">
        <v>0</v>
      </c>
      <c r="L128" s="2">
        <v>456</v>
      </c>
      <c r="M128" s="2">
        <v>1740.46</v>
      </c>
      <c r="N128" s="2">
        <v>2626.96</v>
      </c>
      <c r="O128" s="2">
        <v>12373.04</v>
      </c>
      <c r="BP128" s="12"/>
      <c r="BQ128" s="12"/>
      <c r="BR128" s="12"/>
    </row>
    <row r="129" spans="1:70" ht="15" customHeight="1" x14ac:dyDescent="0.25">
      <c r="A129" s="14">
        <v>124</v>
      </c>
      <c r="B129" s="14" t="s">
        <v>226</v>
      </c>
      <c r="C129" s="14" t="s">
        <v>227</v>
      </c>
      <c r="D129" s="14" t="s">
        <v>53</v>
      </c>
      <c r="E129" s="14" t="s">
        <v>21</v>
      </c>
      <c r="F129" s="14" t="s">
        <v>22</v>
      </c>
      <c r="G129" s="2">
        <v>27000</v>
      </c>
      <c r="H129" s="16" t="s">
        <v>23</v>
      </c>
      <c r="I129" s="2">
        <v>27000</v>
      </c>
      <c r="J129" s="2">
        <v>774.9</v>
      </c>
      <c r="K129" s="2">
        <v>0</v>
      </c>
      <c r="L129" s="2">
        <v>820.8</v>
      </c>
      <c r="M129" s="2">
        <v>25</v>
      </c>
      <c r="N129" s="2">
        <v>1620.7</v>
      </c>
      <c r="O129" s="2">
        <v>25379.3</v>
      </c>
      <c r="BP129" s="12"/>
      <c r="BQ129" s="12"/>
      <c r="BR129" s="12"/>
    </row>
    <row r="130" spans="1:70" ht="15" customHeight="1" x14ac:dyDescent="0.25">
      <c r="A130" s="14">
        <v>125</v>
      </c>
      <c r="B130" s="1" t="s">
        <v>228</v>
      </c>
      <c r="C130" s="14" t="s">
        <v>227</v>
      </c>
      <c r="D130" s="14" t="s">
        <v>64</v>
      </c>
      <c r="E130" s="14" t="s">
        <v>21</v>
      </c>
      <c r="F130" s="14" t="s">
        <v>22</v>
      </c>
      <c r="G130" s="2">
        <v>17000</v>
      </c>
      <c r="H130" s="16" t="s">
        <v>23</v>
      </c>
      <c r="I130" s="2">
        <v>17000</v>
      </c>
      <c r="J130" s="2">
        <v>487.9</v>
      </c>
      <c r="K130" s="2">
        <v>0</v>
      </c>
      <c r="L130" s="2">
        <v>516.79999999999995</v>
      </c>
      <c r="M130" s="2">
        <v>1025</v>
      </c>
      <c r="N130" s="2">
        <v>2029.7</v>
      </c>
      <c r="O130" s="2">
        <v>14970.3</v>
      </c>
      <c r="BP130" s="12"/>
      <c r="BQ130" s="12"/>
      <c r="BR130" s="12"/>
    </row>
    <row r="131" spans="1:70" ht="15" customHeight="1" x14ac:dyDescent="0.25">
      <c r="A131" s="14">
        <v>126</v>
      </c>
      <c r="B131" s="14" t="s">
        <v>229</v>
      </c>
      <c r="C131" s="14" t="s">
        <v>230</v>
      </c>
      <c r="D131" s="14" t="s">
        <v>231</v>
      </c>
      <c r="E131" s="14" t="s">
        <v>46</v>
      </c>
      <c r="F131" s="14" t="s">
        <v>22</v>
      </c>
      <c r="G131" s="2">
        <v>27000</v>
      </c>
      <c r="H131" s="16" t="s">
        <v>23</v>
      </c>
      <c r="I131" s="2">
        <v>27000</v>
      </c>
      <c r="J131" s="2">
        <v>774.9</v>
      </c>
      <c r="K131" s="2">
        <v>0</v>
      </c>
      <c r="L131" s="2">
        <v>820.8</v>
      </c>
      <c r="M131" s="2">
        <v>125</v>
      </c>
      <c r="N131" s="2">
        <v>1720.7</v>
      </c>
      <c r="O131" s="2">
        <v>25279.3</v>
      </c>
      <c r="BP131" s="12"/>
      <c r="BQ131" s="12"/>
      <c r="BR131" s="12"/>
    </row>
    <row r="132" spans="1:70" ht="15" customHeight="1" x14ac:dyDescent="0.25">
      <c r="A132" s="14">
        <v>127</v>
      </c>
      <c r="B132" s="14" t="s">
        <v>232</v>
      </c>
      <c r="C132" s="14" t="s">
        <v>230</v>
      </c>
      <c r="D132" s="1" t="s">
        <v>190</v>
      </c>
      <c r="E132" s="14" t="s">
        <v>21</v>
      </c>
      <c r="F132" s="14" t="s">
        <v>157</v>
      </c>
      <c r="G132" s="2">
        <v>25000</v>
      </c>
      <c r="H132" s="16" t="s">
        <v>23</v>
      </c>
      <c r="I132" s="2">
        <v>25000</v>
      </c>
      <c r="J132" s="2">
        <v>717.5</v>
      </c>
      <c r="K132" s="2">
        <v>0</v>
      </c>
      <c r="L132" s="2">
        <v>760</v>
      </c>
      <c r="M132" s="2">
        <v>125</v>
      </c>
      <c r="N132" s="2">
        <v>1602.5</v>
      </c>
      <c r="O132" s="2">
        <v>23397.5</v>
      </c>
      <c r="BP132" s="12"/>
      <c r="BQ132" s="12"/>
      <c r="BR132" s="12"/>
    </row>
    <row r="133" spans="1:70" ht="15" customHeight="1" x14ac:dyDescent="0.25">
      <c r="A133" s="14">
        <v>128</v>
      </c>
      <c r="B133" t="s">
        <v>233</v>
      </c>
      <c r="C133" s="14" t="s">
        <v>230</v>
      </c>
      <c r="D133" t="s">
        <v>234</v>
      </c>
      <c r="E133" s="14" t="s">
        <v>46</v>
      </c>
      <c r="F133" s="14" t="s">
        <v>22</v>
      </c>
      <c r="G133" s="2">
        <v>20000</v>
      </c>
      <c r="H133" s="16" t="s">
        <v>23</v>
      </c>
      <c r="I133" s="2">
        <v>20000</v>
      </c>
      <c r="J133" s="2">
        <v>574</v>
      </c>
      <c r="K133" s="2">
        <v>0</v>
      </c>
      <c r="L133" s="2">
        <v>608</v>
      </c>
      <c r="M133" s="2">
        <v>25</v>
      </c>
      <c r="N133" s="2">
        <v>1207</v>
      </c>
      <c r="O133" s="2">
        <v>18793</v>
      </c>
      <c r="BP133" s="12"/>
      <c r="BQ133" s="12"/>
      <c r="BR133" s="12"/>
    </row>
    <row r="134" spans="1:70" ht="15" customHeight="1" x14ac:dyDescent="0.25">
      <c r="A134" s="14">
        <v>129</v>
      </c>
      <c r="B134" s="14" t="s">
        <v>235</v>
      </c>
      <c r="C134" s="14" t="s">
        <v>236</v>
      </c>
      <c r="D134" s="14" t="s">
        <v>237</v>
      </c>
      <c r="E134" s="14" t="s">
        <v>21</v>
      </c>
      <c r="F134" s="14" t="s">
        <v>54</v>
      </c>
      <c r="G134" s="2">
        <v>27000</v>
      </c>
      <c r="H134" s="16" t="s">
        <v>23</v>
      </c>
      <c r="I134" s="2">
        <v>27000</v>
      </c>
      <c r="J134" s="2">
        <v>774.9</v>
      </c>
      <c r="K134" s="2">
        <v>0</v>
      </c>
      <c r="L134" s="2">
        <v>820.8</v>
      </c>
      <c r="M134" s="2">
        <v>4349.8999999999996</v>
      </c>
      <c r="N134" s="2">
        <v>5945.6</v>
      </c>
      <c r="O134" s="2">
        <v>21054.400000000001</v>
      </c>
      <c r="BP134" s="12"/>
      <c r="BQ134" s="12"/>
      <c r="BR134" s="12"/>
    </row>
    <row r="135" spans="1:70" ht="15" customHeight="1" x14ac:dyDescent="0.25">
      <c r="A135" s="14">
        <v>130</v>
      </c>
      <c r="B135" s="14" t="s">
        <v>238</v>
      </c>
      <c r="C135" s="14" t="s">
        <v>239</v>
      </c>
      <c r="D135" s="14" t="s">
        <v>53</v>
      </c>
      <c r="E135" s="14" t="s">
        <v>21</v>
      </c>
      <c r="F135" s="14" t="s">
        <v>157</v>
      </c>
      <c r="G135" s="2">
        <v>27000</v>
      </c>
      <c r="H135" s="16" t="s">
        <v>23</v>
      </c>
      <c r="I135" s="2">
        <v>27000</v>
      </c>
      <c r="J135" s="2">
        <v>774.9</v>
      </c>
      <c r="K135" s="2">
        <v>0</v>
      </c>
      <c r="L135" s="2">
        <v>820.8</v>
      </c>
      <c r="M135" s="2">
        <v>125</v>
      </c>
      <c r="N135" s="2">
        <v>1720.7</v>
      </c>
      <c r="O135" s="2">
        <v>25279.3</v>
      </c>
      <c r="BP135" s="12"/>
      <c r="BQ135" s="12"/>
      <c r="BR135" s="12"/>
    </row>
    <row r="136" spans="1:70" ht="15" customHeight="1" x14ac:dyDescent="0.25">
      <c r="A136" s="14">
        <v>131</v>
      </c>
      <c r="B136" s="14" t="s">
        <v>240</v>
      </c>
      <c r="C136" s="14" t="s">
        <v>236</v>
      </c>
      <c r="D136" s="14" t="s">
        <v>64</v>
      </c>
      <c r="E136" s="14" t="s">
        <v>21</v>
      </c>
      <c r="F136" s="14" t="s">
        <v>22</v>
      </c>
      <c r="G136" s="2">
        <v>15000</v>
      </c>
      <c r="H136" s="16" t="s">
        <v>23</v>
      </c>
      <c r="I136" s="2">
        <v>15000</v>
      </c>
      <c r="J136" s="2">
        <v>430.5</v>
      </c>
      <c r="K136" s="2">
        <v>0</v>
      </c>
      <c r="L136" s="2">
        <v>456</v>
      </c>
      <c r="M136" s="2">
        <v>25</v>
      </c>
      <c r="N136" s="2">
        <v>911.5</v>
      </c>
      <c r="O136" s="2">
        <v>14088.5</v>
      </c>
      <c r="BP136" s="12"/>
      <c r="BQ136" s="12"/>
      <c r="BR136" s="12"/>
    </row>
    <row r="137" spans="1:70" ht="15" customHeight="1" x14ac:dyDescent="0.25">
      <c r="A137" s="14">
        <v>132</v>
      </c>
      <c r="B137" s="14" t="s">
        <v>241</v>
      </c>
      <c r="C137" s="14" t="s">
        <v>239</v>
      </c>
      <c r="D137" s="14" t="s">
        <v>242</v>
      </c>
      <c r="E137" s="14" t="s">
        <v>46</v>
      </c>
      <c r="F137" s="14" t="s">
        <v>22</v>
      </c>
      <c r="G137" s="2">
        <v>15000</v>
      </c>
      <c r="H137" s="16" t="s">
        <v>23</v>
      </c>
      <c r="I137" s="2">
        <v>15000</v>
      </c>
      <c r="J137" s="2">
        <v>430.5</v>
      </c>
      <c r="K137" s="2">
        <v>0</v>
      </c>
      <c r="L137" s="2">
        <v>456</v>
      </c>
      <c r="M137" s="2">
        <v>558</v>
      </c>
      <c r="N137" s="2">
        <v>1444.5</v>
      </c>
      <c r="O137" s="2">
        <v>13555.5</v>
      </c>
      <c r="BP137" s="12"/>
      <c r="BQ137" s="12"/>
      <c r="BR137" s="12"/>
    </row>
    <row r="138" spans="1:70" ht="15" customHeight="1" x14ac:dyDescent="0.25">
      <c r="A138" s="14">
        <v>133</v>
      </c>
      <c r="B138" s="14" t="s">
        <v>243</v>
      </c>
      <c r="C138" s="14" t="s">
        <v>244</v>
      </c>
      <c r="D138" s="14" t="s">
        <v>53</v>
      </c>
      <c r="E138" s="14" t="s">
        <v>21</v>
      </c>
      <c r="F138" s="14" t="s">
        <v>157</v>
      </c>
      <c r="G138" s="2">
        <v>27000</v>
      </c>
      <c r="H138" s="16" t="s">
        <v>23</v>
      </c>
      <c r="I138" s="2">
        <v>27000</v>
      </c>
      <c r="J138" s="2">
        <v>774.9</v>
      </c>
      <c r="K138" s="2">
        <v>0</v>
      </c>
      <c r="L138" s="2">
        <v>820.8</v>
      </c>
      <c r="M138" s="2">
        <v>25</v>
      </c>
      <c r="N138" s="2">
        <v>1620.7</v>
      </c>
      <c r="O138" s="2">
        <v>25379.3</v>
      </c>
      <c r="BP138" s="12"/>
      <c r="BQ138" s="12"/>
      <c r="BR138" s="12"/>
    </row>
    <row r="139" spans="1:70" ht="15" customHeight="1" x14ac:dyDescent="0.25">
      <c r="A139" s="14">
        <v>134</v>
      </c>
      <c r="B139" s="14" t="s">
        <v>245</v>
      </c>
      <c r="C139" s="14" t="s">
        <v>244</v>
      </c>
      <c r="D139" s="14" t="s">
        <v>45</v>
      </c>
      <c r="E139" s="14" t="s">
        <v>21</v>
      </c>
      <c r="F139" s="14" t="s">
        <v>157</v>
      </c>
      <c r="G139" s="2">
        <v>25000</v>
      </c>
      <c r="H139" s="16" t="s">
        <v>23</v>
      </c>
      <c r="I139" s="2">
        <v>25000</v>
      </c>
      <c r="J139" s="2">
        <v>717.5</v>
      </c>
      <c r="K139" s="2">
        <v>0</v>
      </c>
      <c r="L139" s="2">
        <v>760</v>
      </c>
      <c r="M139" s="2">
        <v>25</v>
      </c>
      <c r="N139" s="2">
        <v>1502.5</v>
      </c>
      <c r="O139" s="2">
        <v>23497.5</v>
      </c>
      <c r="BP139" s="12"/>
      <c r="BQ139" s="12"/>
      <c r="BR139" s="12"/>
    </row>
    <row r="140" spans="1:70" ht="15" customHeight="1" x14ac:dyDescent="0.25">
      <c r="A140" s="14">
        <v>135</v>
      </c>
      <c r="B140" s="14" t="s">
        <v>246</v>
      </c>
      <c r="C140" s="14" t="s">
        <v>244</v>
      </c>
      <c r="D140" s="14" t="s">
        <v>247</v>
      </c>
      <c r="E140" s="14" t="s">
        <v>21</v>
      </c>
      <c r="F140" s="14" t="s">
        <v>54</v>
      </c>
      <c r="G140" s="2">
        <v>15000</v>
      </c>
      <c r="H140" s="16" t="s">
        <v>23</v>
      </c>
      <c r="I140" s="2">
        <v>15000</v>
      </c>
      <c r="J140" s="2">
        <v>430.5</v>
      </c>
      <c r="K140" s="2">
        <v>0</v>
      </c>
      <c r="L140" s="2">
        <v>456</v>
      </c>
      <c r="M140" s="2">
        <v>25</v>
      </c>
      <c r="N140" s="2">
        <v>911.5</v>
      </c>
      <c r="O140" s="2">
        <v>14088.5</v>
      </c>
      <c r="BP140" s="12"/>
      <c r="BQ140" s="12"/>
      <c r="BR140" s="12"/>
    </row>
    <row r="141" spans="1:70" ht="15" customHeight="1" x14ac:dyDescent="0.25">
      <c r="A141" s="14">
        <v>136</v>
      </c>
      <c r="B141" s="14" t="s">
        <v>248</v>
      </c>
      <c r="C141" s="14" t="s">
        <v>249</v>
      </c>
      <c r="D141" s="14" t="s">
        <v>53</v>
      </c>
      <c r="E141" s="14" t="s">
        <v>21</v>
      </c>
      <c r="F141" s="14" t="s">
        <v>157</v>
      </c>
      <c r="G141" s="2">
        <v>27000</v>
      </c>
      <c r="H141" s="16" t="s">
        <v>23</v>
      </c>
      <c r="I141" s="2">
        <v>27000</v>
      </c>
      <c r="J141" s="2">
        <v>774.9</v>
      </c>
      <c r="K141" s="2">
        <v>0</v>
      </c>
      <c r="L141" s="2">
        <v>820.8</v>
      </c>
      <c r="M141" s="2">
        <v>3555.92</v>
      </c>
      <c r="N141" s="2">
        <v>5151.62</v>
      </c>
      <c r="O141" s="2">
        <v>21848.38</v>
      </c>
      <c r="BP141" s="12"/>
      <c r="BQ141" s="12"/>
      <c r="BR141" s="12"/>
    </row>
    <row r="142" spans="1:70" ht="15" customHeight="1" x14ac:dyDescent="0.25">
      <c r="A142" s="14">
        <v>137</v>
      </c>
      <c r="B142" s="14" t="s">
        <v>250</v>
      </c>
      <c r="C142" s="14" t="s">
        <v>249</v>
      </c>
      <c r="D142" s="14" t="s">
        <v>251</v>
      </c>
      <c r="E142" s="14" t="s">
        <v>46</v>
      </c>
      <c r="F142" s="14" t="s">
        <v>157</v>
      </c>
      <c r="G142" s="2">
        <v>10000</v>
      </c>
      <c r="H142" s="16" t="s">
        <v>23</v>
      </c>
      <c r="I142" s="2">
        <v>10000</v>
      </c>
      <c r="J142" s="2">
        <v>287</v>
      </c>
      <c r="K142" s="2">
        <v>0</v>
      </c>
      <c r="L142" s="2">
        <v>304</v>
      </c>
      <c r="M142" s="2">
        <v>25</v>
      </c>
      <c r="N142" s="2">
        <v>616</v>
      </c>
      <c r="O142" s="2">
        <v>9384</v>
      </c>
      <c r="BP142" s="12"/>
      <c r="BQ142" s="12"/>
      <c r="BR142" s="12"/>
    </row>
    <row r="143" spans="1:70" ht="15" customHeight="1" x14ac:dyDescent="0.25">
      <c r="A143" s="14">
        <v>138</v>
      </c>
      <c r="B143" s="14" t="s">
        <v>252</v>
      </c>
      <c r="C143" s="14" t="s">
        <v>253</v>
      </c>
      <c r="D143" s="14" t="s">
        <v>254</v>
      </c>
      <c r="E143" s="14" t="s">
        <v>21</v>
      </c>
      <c r="F143" s="14" t="s">
        <v>54</v>
      </c>
      <c r="G143" s="2">
        <v>27000</v>
      </c>
      <c r="H143" s="16" t="s">
        <v>23</v>
      </c>
      <c r="I143" s="2">
        <v>27000</v>
      </c>
      <c r="J143" s="2">
        <v>774.9</v>
      </c>
      <c r="K143" s="2">
        <v>0</v>
      </c>
      <c r="L143" s="2">
        <v>820.8</v>
      </c>
      <c r="M143" s="2">
        <v>1740.46</v>
      </c>
      <c r="N143" s="2">
        <v>3336.16</v>
      </c>
      <c r="O143" s="2">
        <v>23663.84</v>
      </c>
      <c r="BP143" s="12"/>
      <c r="BQ143" s="12"/>
      <c r="BR143" s="12"/>
    </row>
    <row r="144" spans="1:70" ht="15" customHeight="1" x14ac:dyDescent="0.25">
      <c r="A144" s="14">
        <v>139</v>
      </c>
      <c r="B144" t="s">
        <v>255</v>
      </c>
      <c r="C144" s="14" t="s">
        <v>253</v>
      </c>
      <c r="D144" t="s">
        <v>159</v>
      </c>
      <c r="E144" s="14" t="s">
        <v>46</v>
      </c>
      <c r="F144" s="14" t="s">
        <v>22</v>
      </c>
      <c r="G144" s="2">
        <v>15000</v>
      </c>
      <c r="H144" s="16" t="s">
        <v>23</v>
      </c>
      <c r="I144" s="2">
        <v>15000</v>
      </c>
      <c r="J144" s="2">
        <v>430.5</v>
      </c>
      <c r="K144" s="2">
        <v>0</v>
      </c>
      <c r="L144" s="2">
        <v>456</v>
      </c>
      <c r="M144" s="2">
        <v>25</v>
      </c>
      <c r="N144" s="2">
        <v>911.5</v>
      </c>
      <c r="O144" s="2">
        <v>14088.5</v>
      </c>
      <c r="BP144" s="12"/>
      <c r="BQ144" s="12"/>
      <c r="BR144" s="12"/>
    </row>
    <row r="145" spans="1:70" ht="15" customHeight="1" x14ac:dyDescent="0.25">
      <c r="A145" s="14">
        <v>140</v>
      </c>
      <c r="B145" s="14" t="s">
        <v>256</v>
      </c>
      <c r="C145" s="14" t="s">
        <v>253</v>
      </c>
      <c r="D145" s="14" t="s">
        <v>257</v>
      </c>
      <c r="E145" s="14" t="s">
        <v>21</v>
      </c>
      <c r="F145" s="14" t="s">
        <v>22</v>
      </c>
      <c r="G145" s="2">
        <v>17000</v>
      </c>
      <c r="H145" s="16" t="s">
        <v>23</v>
      </c>
      <c r="I145" s="2">
        <v>17000</v>
      </c>
      <c r="J145" s="2">
        <v>487.9</v>
      </c>
      <c r="K145" s="2">
        <v>0</v>
      </c>
      <c r="L145" s="2">
        <v>516.79999999999995</v>
      </c>
      <c r="M145" s="2">
        <v>25</v>
      </c>
      <c r="N145" s="2">
        <v>1029.7</v>
      </c>
      <c r="O145" s="2">
        <v>15970.3</v>
      </c>
      <c r="BP145" s="12"/>
      <c r="BQ145" s="12"/>
      <c r="BR145" s="12"/>
    </row>
    <row r="146" spans="1:70" ht="15" customHeight="1" x14ac:dyDescent="0.25">
      <c r="A146" s="14">
        <v>141</v>
      </c>
      <c r="B146" s="14" t="s">
        <v>258</v>
      </c>
      <c r="C146" s="14" t="s">
        <v>253</v>
      </c>
      <c r="D146" s="14" t="s">
        <v>259</v>
      </c>
      <c r="E146" s="14" t="s">
        <v>21</v>
      </c>
      <c r="F146" s="14" t="s">
        <v>22</v>
      </c>
      <c r="G146" s="2">
        <v>15000</v>
      </c>
      <c r="H146" s="16" t="s">
        <v>23</v>
      </c>
      <c r="I146" s="2">
        <v>15000</v>
      </c>
      <c r="J146" s="2">
        <v>430.5</v>
      </c>
      <c r="K146" s="2">
        <v>0</v>
      </c>
      <c r="L146" s="2">
        <v>456</v>
      </c>
      <c r="M146" s="2">
        <v>25</v>
      </c>
      <c r="N146" s="2">
        <v>911.5</v>
      </c>
      <c r="O146" s="2">
        <v>14088.5</v>
      </c>
      <c r="BP146" s="12"/>
      <c r="BQ146" s="12"/>
      <c r="BR146" s="12"/>
    </row>
    <row r="147" spans="1:70" ht="15" customHeight="1" x14ac:dyDescent="0.25">
      <c r="A147" s="14">
        <v>142</v>
      </c>
      <c r="B147" s="14" t="s">
        <v>260</v>
      </c>
      <c r="C147" s="14" t="s">
        <v>261</v>
      </c>
      <c r="D147" s="14" t="s">
        <v>53</v>
      </c>
      <c r="E147" s="14" t="s">
        <v>21</v>
      </c>
      <c r="F147" s="14" t="s">
        <v>157</v>
      </c>
      <c r="G147" s="2">
        <v>27000</v>
      </c>
      <c r="H147" s="16" t="s">
        <v>23</v>
      </c>
      <c r="I147" s="2">
        <v>27000</v>
      </c>
      <c r="J147" s="2">
        <v>774.9</v>
      </c>
      <c r="K147" s="2">
        <v>0</v>
      </c>
      <c r="L147" s="2">
        <v>820.8</v>
      </c>
      <c r="M147" s="2">
        <v>25</v>
      </c>
      <c r="N147" s="2">
        <v>1620.7</v>
      </c>
      <c r="O147" s="2">
        <v>25379.3</v>
      </c>
      <c r="BP147" s="12"/>
      <c r="BQ147" s="12"/>
      <c r="BR147" s="12"/>
    </row>
    <row r="148" spans="1:70" ht="15" customHeight="1" x14ac:dyDescent="0.25">
      <c r="A148" s="14">
        <v>143</v>
      </c>
      <c r="B148" s="14" t="s">
        <v>262</v>
      </c>
      <c r="C148" s="14" t="s">
        <v>261</v>
      </c>
      <c r="D148" s="14" t="s">
        <v>64</v>
      </c>
      <c r="E148" s="14" t="s">
        <v>21</v>
      </c>
      <c r="F148" s="14" t="s">
        <v>157</v>
      </c>
      <c r="G148" s="2">
        <v>15000</v>
      </c>
      <c r="H148" s="16" t="s">
        <v>23</v>
      </c>
      <c r="I148" s="2">
        <v>15000</v>
      </c>
      <c r="J148" s="2">
        <v>430.5</v>
      </c>
      <c r="K148" s="2">
        <v>0</v>
      </c>
      <c r="L148" s="2">
        <v>456</v>
      </c>
      <c r="M148" s="2">
        <v>25</v>
      </c>
      <c r="N148" s="2">
        <v>911.5</v>
      </c>
      <c r="O148" s="2">
        <v>14088.5</v>
      </c>
      <c r="BP148" s="12"/>
      <c r="BQ148" s="12"/>
      <c r="BR148" s="12"/>
    </row>
    <row r="149" spans="1:70" ht="15" customHeight="1" x14ac:dyDescent="0.25">
      <c r="A149" s="14">
        <v>144</v>
      </c>
      <c r="B149" s="14" t="s">
        <v>263</v>
      </c>
      <c r="C149" s="14" t="s">
        <v>264</v>
      </c>
      <c r="D149" s="14" t="s">
        <v>265</v>
      </c>
      <c r="E149" s="14" t="s">
        <v>46</v>
      </c>
      <c r="F149" s="14" t="s">
        <v>54</v>
      </c>
      <c r="G149" s="2">
        <v>27000</v>
      </c>
      <c r="H149" s="16" t="s">
        <v>23</v>
      </c>
      <c r="I149" s="2">
        <v>27000</v>
      </c>
      <c r="J149" s="2">
        <v>774.9</v>
      </c>
      <c r="K149" s="2">
        <v>0</v>
      </c>
      <c r="L149" s="2">
        <v>820.8</v>
      </c>
      <c r="M149" s="2">
        <v>25</v>
      </c>
      <c r="N149" s="2">
        <v>1620.7</v>
      </c>
      <c r="O149" s="2">
        <v>25379.3</v>
      </c>
      <c r="BP149" s="12"/>
      <c r="BQ149" s="12"/>
      <c r="BR149" s="12"/>
    </row>
    <row r="150" spans="1:70" ht="15" customHeight="1" x14ac:dyDescent="0.25">
      <c r="A150" s="14">
        <v>145</v>
      </c>
      <c r="B150" s="14" t="s">
        <v>266</v>
      </c>
      <c r="C150" s="14" t="s">
        <v>264</v>
      </c>
      <c r="D150" s="14" t="s">
        <v>64</v>
      </c>
      <c r="E150" s="14" t="s">
        <v>21</v>
      </c>
      <c r="F150" s="14" t="s">
        <v>157</v>
      </c>
      <c r="G150" s="17">
        <v>15000</v>
      </c>
      <c r="H150" s="18" t="s">
        <v>23</v>
      </c>
      <c r="I150" s="17">
        <v>15000</v>
      </c>
      <c r="J150" s="2">
        <v>430.5</v>
      </c>
      <c r="K150" s="2">
        <v>0</v>
      </c>
      <c r="L150" s="2">
        <v>456</v>
      </c>
      <c r="M150" s="2">
        <v>25</v>
      </c>
      <c r="N150" s="2">
        <v>911.5</v>
      </c>
      <c r="O150" s="2">
        <v>14088.5</v>
      </c>
      <c r="BP150" s="12"/>
      <c r="BQ150" s="12"/>
      <c r="BR150" s="12"/>
    </row>
    <row r="151" spans="1:70" ht="15" customHeight="1" x14ac:dyDescent="0.25">
      <c r="A151" s="14">
        <v>146</v>
      </c>
      <c r="B151" s="14" t="s">
        <v>267</v>
      </c>
      <c r="C151" s="14" t="s">
        <v>268</v>
      </c>
      <c r="D151" s="14" t="s">
        <v>53</v>
      </c>
      <c r="E151" s="14" t="s">
        <v>21</v>
      </c>
      <c r="F151" s="14" t="s">
        <v>22</v>
      </c>
      <c r="G151" s="2">
        <v>27000</v>
      </c>
      <c r="H151" s="16" t="s">
        <v>23</v>
      </c>
      <c r="I151" s="2">
        <v>27000</v>
      </c>
      <c r="J151" s="2">
        <v>774.9</v>
      </c>
      <c r="K151" s="2">
        <v>0</v>
      </c>
      <c r="L151" s="2">
        <v>820.8</v>
      </c>
      <c r="M151" s="2">
        <v>125</v>
      </c>
      <c r="N151" s="2">
        <v>1720.7</v>
      </c>
      <c r="O151" s="2">
        <v>25279.3</v>
      </c>
      <c r="BP151" s="12"/>
      <c r="BQ151" s="12"/>
      <c r="BR151" s="12"/>
    </row>
    <row r="152" spans="1:70" ht="15" customHeight="1" x14ac:dyDescent="0.25">
      <c r="A152" s="14">
        <v>147</v>
      </c>
      <c r="B152" s="14" t="s">
        <v>269</v>
      </c>
      <c r="C152" s="14" t="s">
        <v>268</v>
      </c>
      <c r="D152" s="14" t="s">
        <v>270</v>
      </c>
      <c r="E152" s="14" t="s">
        <v>21</v>
      </c>
      <c r="F152" s="14" t="s">
        <v>22</v>
      </c>
      <c r="G152" s="2">
        <v>20900</v>
      </c>
      <c r="H152" s="16" t="s">
        <v>23</v>
      </c>
      <c r="I152" s="2">
        <v>20900</v>
      </c>
      <c r="J152" s="2">
        <v>599.83000000000004</v>
      </c>
      <c r="K152" s="2">
        <v>0</v>
      </c>
      <c r="L152" s="2">
        <v>635.36</v>
      </c>
      <c r="M152" s="2">
        <v>25</v>
      </c>
      <c r="N152" s="2">
        <v>1260.19</v>
      </c>
      <c r="O152" s="2">
        <v>19639.810000000001</v>
      </c>
      <c r="BP152" s="12"/>
      <c r="BQ152" s="12"/>
      <c r="BR152" s="12"/>
    </row>
    <row r="153" spans="1:70" ht="15" customHeight="1" x14ac:dyDescent="0.25">
      <c r="A153" s="14">
        <v>148</v>
      </c>
      <c r="B153" s="14" t="s">
        <v>271</v>
      </c>
      <c r="C153" s="14" t="s">
        <v>268</v>
      </c>
      <c r="D153" s="14" t="s">
        <v>45</v>
      </c>
      <c r="E153" s="14" t="s">
        <v>21</v>
      </c>
      <c r="F153" s="14" t="s">
        <v>157</v>
      </c>
      <c r="G153" s="2">
        <v>25000</v>
      </c>
      <c r="H153" s="16" t="s">
        <v>23</v>
      </c>
      <c r="I153" s="2">
        <v>25000</v>
      </c>
      <c r="J153" s="2">
        <v>717.5</v>
      </c>
      <c r="K153" s="2">
        <v>0</v>
      </c>
      <c r="L153" s="2">
        <v>760</v>
      </c>
      <c r="M153" s="2">
        <v>25</v>
      </c>
      <c r="N153" s="2">
        <v>1502.5</v>
      </c>
      <c r="O153" s="2">
        <v>23497.5</v>
      </c>
      <c r="BP153" s="12"/>
      <c r="BQ153" s="12"/>
      <c r="BR153" s="12"/>
    </row>
    <row r="154" spans="1:70" ht="15" customHeight="1" x14ac:dyDescent="0.25">
      <c r="A154" s="14">
        <v>149</v>
      </c>
      <c r="B154" s="14" t="s">
        <v>272</v>
      </c>
      <c r="C154" s="14" t="s">
        <v>268</v>
      </c>
      <c r="D154" s="14" t="s">
        <v>64</v>
      </c>
      <c r="E154" s="14" t="s">
        <v>21</v>
      </c>
      <c r="F154" s="14" t="s">
        <v>157</v>
      </c>
      <c r="G154" s="2">
        <v>15000</v>
      </c>
      <c r="H154" s="16" t="s">
        <v>23</v>
      </c>
      <c r="I154" s="2">
        <v>15000</v>
      </c>
      <c r="J154" s="2">
        <v>430.5</v>
      </c>
      <c r="K154" s="2">
        <v>0</v>
      </c>
      <c r="L154" s="2">
        <v>456</v>
      </c>
      <c r="M154" s="2">
        <v>25</v>
      </c>
      <c r="N154" s="2">
        <v>911.5</v>
      </c>
      <c r="O154" s="2">
        <v>14088.5</v>
      </c>
      <c r="BP154" s="12"/>
      <c r="BQ154" s="12"/>
      <c r="BR154" s="12"/>
    </row>
    <row r="155" spans="1:70" ht="15" customHeight="1" x14ac:dyDescent="0.25">
      <c r="A155" s="14">
        <v>150</v>
      </c>
      <c r="B155" s="14" t="s">
        <v>273</v>
      </c>
      <c r="C155" s="14" t="s">
        <v>274</v>
      </c>
      <c r="D155" s="14" t="s">
        <v>53</v>
      </c>
      <c r="E155" s="14" t="s">
        <v>21</v>
      </c>
      <c r="F155" s="14" t="s">
        <v>22</v>
      </c>
      <c r="G155" s="2">
        <v>27000</v>
      </c>
      <c r="H155" s="16" t="s">
        <v>23</v>
      </c>
      <c r="I155" s="2">
        <v>27000</v>
      </c>
      <c r="J155" s="2">
        <v>774.9</v>
      </c>
      <c r="K155" s="2">
        <v>0</v>
      </c>
      <c r="L155" s="2">
        <v>820.8</v>
      </c>
      <c r="M155" s="2">
        <v>125</v>
      </c>
      <c r="N155" s="2">
        <v>1720.7</v>
      </c>
      <c r="O155" s="2">
        <v>25279.3</v>
      </c>
      <c r="BP155" s="12"/>
      <c r="BQ155" s="12"/>
      <c r="BR155" s="12"/>
    </row>
    <row r="156" spans="1:70" ht="15" customHeight="1" x14ac:dyDescent="0.25">
      <c r="A156" s="14">
        <v>151</v>
      </c>
      <c r="B156" s="14" t="s">
        <v>275</v>
      </c>
      <c r="C156" s="14" t="s">
        <v>274</v>
      </c>
      <c r="D156" s="14" t="s">
        <v>64</v>
      </c>
      <c r="E156" s="14" t="s">
        <v>21</v>
      </c>
      <c r="F156" s="14" t="s">
        <v>157</v>
      </c>
      <c r="G156" s="2">
        <v>15000</v>
      </c>
      <c r="H156" s="16" t="s">
        <v>23</v>
      </c>
      <c r="I156" s="2">
        <v>15000</v>
      </c>
      <c r="J156" s="2">
        <v>430.5</v>
      </c>
      <c r="K156" s="2">
        <v>0</v>
      </c>
      <c r="L156" s="2">
        <v>456</v>
      </c>
      <c r="M156" s="2">
        <v>25</v>
      </c>
      <c r="N156" s="2">
        <v>911.5</v>
      </c>
      <c r="O156" s="2">
        <v>14088.5</v>
      </c>
      <c r="BP156" s="12"/>
      <c r="BQ156" s="12"/>
      <c r="BR156" s="12"/>
    </row>
    <row r="157" spans="1:70" ht="15" customHeight="1" x14ac:dyDescent="0.25">
      <c r="A157" s="14">
        <v>152</v>
      </c>
      <c r="B157" s="14" t="s">
        <v>276</v>
      </c>
      <c r="C157" s="14" t="s">
        <v>274</v>
      </c>
      <c r="D157" s="14" t="s">
        <v>64</v>
      </c>
      <c r="E157" s="14" t="s">
        <v>21</v>
      </c>
      <c r="F157" s="14" t="s">
        <v>22</v>
      </c>
      <c r="G157" s="2">
        <v>15000</v>
      </c>
      <c r="H157" s="16" t="s">
        <v>23</v>
      </c>
      <c r="I157" s="2">
        <v>15000</v>
      </c>
      <c r="J157" s="2">
        <v>430.5</v>
      </c>
      <c r="K157" s="2">
        <v>0</v>
      </c>
      <c r="L157" s="2">
        <v>456</v>
      </c>
      <c r="M157" s="2">
        <v>125</v>
      </c>
      <c r="N157" s="2">
        <v>1011.5</v>
      </c>
      <c r="O157" s="2">
        <v>13988.5</v>
      </c>
      <c r="BP157" s="12"/>
      <c r="BQ157" s="12"/>
      <c r="BR157" s="12"/>
    </row>
    <row r="158" spans="1:70" ht="15" customHeight="1" x14ac:dyDescent="0.25">
      <c r="A158" s="14">
        <v>153</v>
      </c>
      <c r="B158" s="14" t="s">
        <v>277</v>
      </c>
      <c r="C158" s="14" t="s">
        <v>278</v>
      </c>
      <c r="D158" s="14" t="s">
        <v>64</v>
      </c>
      <c r="E158" s="14" t="s">
        <v>21</v>
      </c>
      <c r="F158" s="14" t="s">
        <v>157</v>
      </c>
      <c r="G158" s="2">
        <v>10000</v>
      </c>
      <c r="H158" s="16" t="s">
        <v>23</v>
      </c>
      <c r="I158" s="2">
        <v>10000</v>
      </c>
      <c r="J158" s="2">
        <v>287</v>
      </c>
      <c r="K158" s="2">
        <v>0</v>
      </c>
      <c r="L158" s="2">
        <v>304</v>
      </c>
      <c r="M158" s="2">
        <v>25</v>
      </c>
      <c r="N158" s="2">
        <v>616</v>
      </c>
      <c r="O158" s="2">
        <v>9384</v>
      </c>
      <c r="BP158" s="12"/>
      <c r="BQ158" s="12"/>
      <c r="BR158" s="12"/>
    </row>
    <row r="159" spans="1:70" ht="15" customHeight="1" x14ac:dyDescent="0.25">
      <c r="A159" s="14">
        <v>154</v>
      </c>
      <c r="B159" s="14" t="s">
        <v>279</v>
      </c>
      <c r="C159" s="14" t="s">
        <v>280</v>
      </c>
      <c r="D159" s="14" t="s">
        <v>53</v>
      </c>
      <c r="E159" s="14" t="s">
        <v>21</v>
      </c>
      <c r="F159" s="14" t="s">
        <v>22</v>
      </c>
      <c r="G159" s="2">
        <v>27000</v>
      </c>
      <c r="H159" s="16" t="s">
        <v>23</v>
      </c>
      <c r="I159" s="2">
        <v>27000</v>
      </c>
      <c r="J159" s="2">
        <v>774.9</v>
      </c>
      <c r="K159" s="2">
        <v>0</v>
      </c>
      <c r="L159" s="2">
        <v>820.8</v>
      </c>
      <c r="M159" s="2">
        <v>125</v>
      </c>
      <c r="N159" s="2">
        <v>1720.7</v>
      </c>
      <c r="O159" s="2">
        <v>25279.3</v>
      </c>
      <c r="BP159" s="12"/>
      <c r="BQ159" s="12"/>
      <c r="BR159" s="12"/>
    </row>
    <row r="160" spans="1:70" ht="15" customHeight="1" x14ac:dyDescent="0.25">
      <c r="A160" s="14">
        <v>155</v>
      </c>
      <c r="B160" t="s">
        <v>281</v>
      </c>
      <c r="C160" t="s">
        <v>280</v>
      </c>
      <c r="D160" s="14" t="s">
        <v>64</v>
      </c>
      <c r="E160" s="14" t="s">
        <v>21</v>
      </c>
      <c r="F160" s="14" t="s">
        <v>157</v>
      </c>
      <c r="G160" s="2">
        <v>15000</v>
      </c>
      <c r="H160" s="16" t="s">
        <v>23</v>
      </c>
      <c r="I160" s="2">
        <v>15000</v>
      </c>
      <c r="J160" s="2">
        <v>430.5</v>
      </c>
      <c r="K160" s="2">
        <v>0</v>
      </c>
      <c r="L160" s="2">
        <v>456</v>
      </c>
      <c r="M160" s="2">
        <v>25</v>
      </c>
      <c r="N160" s="2">
        <v>911.5</v>
      </c>
      <c r="O160" s="2">
        <v>14088.5</v>
      </c>
      <c r="BP160" s="12"/>
      <c r="BQ160" s="12"/>
      <c r="BR160" s="12"/>
    </row>
    <row r="161" spans="1:70" ht="15" customHeight="1" x14ac:dyDescent="0.25">
      <c r="A161" s="14">
        <v>156</v>
      </c>
      <c r="B161" s="14" t="s">
        <v>282</v>
      </c>
      <c r="C161" s="14" t="s">
        <v>280</v>
      </c>
      <c r="D161" s="14" t="s">
        <v>283</v>
      </c>
      <c r="E161" s="14" t="s">
        <v>21</v>
      </c>
      <c r="F161" s="14" t="s">
        <v>157</v>
      </c>
      <c r="G161" s="2">
        <v>15000</v>
      </c>
      <c r="H161" s="16" t="s">
        <v>23</v>
      </c>
      <c r="I161" s="2">
        <v>15000</v>
      </c>
      <c r="J161" s="2">
        <v>430.5</v>
      </c>
      <c r="K161" s="2">
        <v>0</v>
      </c>
      <c r="L161" s="2">
        <v>456</v>
      </c>
      <c r="M161" s="2">
        <v>25</v>
      </c>
      <c r="N161" s="2">
        <v>911.5</v>
      </c>
      <c r="O161" s="2">
        <v>14088.5</v>
      </c>
      <c r="BP161" s="12"/>
      <c r="BQ161" s="12"/>
      <c r="BR161" s="12"/>
    </row>
    <row r="162" spans="1:70" ht="15" customHeight="1" x14ac:dyDescent="0.25">
      <c r="A162" s="14">
        <v>157</v>
      </c>
      <c r="B162" s="14" t="s">
        <v>284</v>
      </c>
      <c r="C162" s="14" t="s">
        <v>285</v>
      </c>
      <c r="D162" s="14" t="s">
        <v>53</v>
      </c>
      <c r="E162" s="14" t="s">
        <v>21</v>
      </c>
      <c r="F162" s="14" t="s">
        <v>157</v>
      </c>
      <c r="G162" s="2">
        <v>27000</v>
      </c>
      <c r="H162" s="16" t="s">
        <v>23</v>
      </c>
      <c r="I162" s="2">
        <v>27000</v>
      </c>
      <c r="J162" s="2">
        <v>774.9</v>
      </c>
      <c r="K162" s="2">
        <v>0</v>
      </c>
      <c r="L162" s="2">
        <v>820.8</v>
      </c>
      <c r="M162" s="2">
        <v>25</v>
      </c>
      <c r="N162" s="2">
        <v>1620.7</v>
      </c>
      <c r="O162" s="2">
        <v>25379.3</v>
      </c>
      <c r="BP162" s="12"/>
      <c r="BQ162" s="12"/>
      <c r="BR162" s="12"/>
    </row>
    <row r="163" spans="1:70" ht="15" customHeight="1" x14ac:dyDescent="0.25">
      <c r="A163" s="14">
        <v>158</v>
      </c>
      <c r="B163" s="14" t="s">
        <v>286</v>
      </c>
      <c r="C163" s="14" t="s">
        <v>285</v>
      </c>
      <c r="D163" s="14" t="s">
        <v>64</v>
      </c>
      <c r="E163" s="14" t="s">
        <v>21</v>
      </c>
      <c r="F163" s="14" t="s">
        <v>22</v>
      </c>
      <c r="G163" s="2">
        <v>15000</v>
      </c>
      <c r="H163" s="16" t="s">
        <v>23</v>
      </c>
      <c r="I163" s="2">
        <v>15000</v>
      </c>
      <c r="J163" s="2">
        <v>430.5</v>
      </c>
      <c r="K163" s="2">
        <v>0</v>
      </c>
      <c r="L163" s="2">
        <v>456</v>
      </c>
      <c r="M163" s="2">
        <v>25</v>
      </c>
      <c r="N163" s="2">
        <v>911.5</v>
      </c>
      <c r="O163" s="2">
        <v>14088.5</v>
      </c>
      <c r="BP163" s="12"/>
      <c r="BQ163" s="12"/>
      <c r="BR163" s="12"/>
    </row>
    <row r="164" spans="1:70" ht="15" customHeight="1" x14ac:dyDescent="0.25">
      <c r="A164" s="14">
        <v>159</v>
      </c>
      <c r="B164" s="14" t="s">
        <v>287</v>
      </c>
      <c r="C164" s="14" t="s">
        <v>288</v>
      </c>
      <c r="D164" s="14" t="s">
        <v>289</v>
      </c>
      <c r="E164" s="14" t="s">
        <v>21</v>
      </c>
      <c r="F164" s="14" t="s">
        <v>22</v>
      </c>
      <c r="G164" s="2">
        <v>27000</v>
      </c>
      <c r="H164" s="16" t="s">
        <v>23</v>
      </c>
      <c r="I164" s="2">
        <v>27000</v>
      </c>
      <c r="J164" s="2">
        <v>774.9</v>
      </c>
      <c r="K164" s="2">
        <v>0</v>
      </c>
      <c r="L164" s="2">
        <v>820.8</v>
      </c>
      <c r="M164" s="2">
        <v>25</v>
      </c>
      <c r="N164" s="2">
        <v>1620.7</v>
      </c>
      <c r="O164" s="2">
        <v>25379.3</v>
      </c>
      <c r="BP164" s="12"/>
      <c r="BQ164" s="12"/>
      <c r="BR164" s="12"/>
    </row>
    <row r="165" spans="1:70" ht="15" customHeight="1" x14ac:dyDescent="0.25">
      <c r="A165" s="14">
        <v>160</v>
      </c>
      <c r="B165" s="14" t="s">
        <v>290</v>
      </c>
      <c r="C165" s="14" t="s">
        <v>288</v>
      </c>
      <c r="D165" s="14" t="s">
        <v>64</v>
      </c>
      <c r="E165" s="14" t="s">
        <v>21</v>
      </c>
      <c r="F165" s="14" t="s">
        <v>157</v>
      </c>
      <c r="G165" s="2">
        <v>15000</v>
      </c>
      <c r="H165" s="16" t="s">
        <v>23</v>
      </c>
      <c r="I165" s="2">
        <v>15000</v>
      </c>
      <c r="J165" s="2">
        <v>430.5</v>
      </c>
      <c r="K165" s="2">
        <v>0</v>
      </c>
      <c r="L165" s="2">
        <v>456</v>
      </c>
      <c r="M165" s="2">
        <v>125</v>
      </c>
      <c r="N165" s="2">
        <v>1011.5</v>
      </c>
      <c r="O165" s="2">
        <v>13988.5</v>
      </c>
      <c r="BP165" s="12"/>
      <c r="BQ165" s="12"/>
      <c r="BR165" s="12"/>
    </row>
    <row r="166" spans="1:70" ht="15" customHeight="1" x14ac:dyDescent="0.25">
      <c r="A166" s="14">
        <v>161</v>
      </c>
      <c r="B166" s="14" t="s">
        <v>291</v>
      </c>
      <c r="C166" s="14" t="s">
        <v>292</v>
      </c>
      <c r="D166" s="14" t="s">
        <v>64</v>
      </c>
      <c r="E166" s="14" t="s">
        <v>46</v>
      </c>
      <c r="F166" s="14" t="s">
        <v>157</v>
      </c>
      <c r="G166" s="2">
        <v>15000</v>
      </c>
      <c r="H166" s="16" t="s">
        <v>23</v>
      </c>
      <c r="I166" s="2">
        <v>15000</v>
      </c>
      <c r="J166" s="2">
        <v>430.5</v>
      </c>
      <c r="K166" s="2">
        <v>0</v>
      </c>
      <c r="L166" s="2">
        <v>456</v>
      </c>
      <c r="M166" s="2">
        <v>125</v>
      </c>
      <c r="N166" s="2">
        <v>1011.5</v>
      </c>
      <c r="O166" s="2">
        <v>13988.5</v>
      </c>
      <c r="BP166" s="12"/>
      <c r="BQ166" s="12"/>
      <c r="BR166" s="12"/>
    </row>
    <row r="167" spans="1:70" ht="15" customHeight="1" x14ac:dyDescent="0.25">
      <c r="A167" s="14">
        <v>162</v>
      </c>
      <c r="B167" s="14" t="s">
        <v>293</v>
      </c>
      <c r="C167" s="14" t="s">
        <v>294</v>
      </c>
      <c r="D167" s="14" t="s">
        <v>53</v>
      </c>
      <c r="E167" s="14" t="s">
        <v>21</v>
      </c>
      <c r="F167" s="14" t="s">
        <v>22</v>
      </c>
      <c r="G167" s="2">
        <v>27000</v>
      </c>
      <c r="H167" s="16" t="s">
        <v>23</v>
      </c>
      <c r="I167" s="2">
        <v>27000</v>
      </c>
      <c r="J167" s="2">
        <v>774.9</v>
      </c>
      <c r="K167" s="2">
        <v>0</v>
      </c>
      <c r="L167" s="2">
        <v>820.8</v>
      </c>
      <c r="M167" s="2">
        <v>125</v>
      </c>
      <c r="N167" s="2">
        <v>1720.7</v>
      </c>
      <c r="O167" s="2">
        <v>25279.3</v>
      </c>
      <c r="BP167" s="12"/>
      <c r="BQ167" s="12"/>
      <c r="BR167" s="12"/>
    </row>
    <row r="168" spans="1:70" ht="15" customHeight="1" x14ac:dyDescent="0.25">
      <c r="A168" s="14">
        <v>163</v>
      </c>
      <c r="B168" s="14" t="s">
        <v>295</v>
      </c>
      <c r="C168" s="14" t="s">
        <v>294</v>
      </c>
      <c r="D168" s="14" t="s">
        <v>45</v>
      </c>
      <c r="E168" s="14" t="s">
        <v>21</v>
      </c>
      <c r="F168" s="14" t="s">
        <v>22</v>
      </c>
      <c r="G168" s="2">
        <v>25000</v>
      </c>
      <c r="H168" s="16" t="s">
        <v>23</v>
      </c>
      <c r="I168" s="2">
        <v>25000</v>
      </c>
      <c r="J168" s="2">
        <v>717.5</v>
      </c>
      <c r="K168" s="2">
        <v>0</v>
      </c>
      <c r="L168" s="2">
        <v>760</v>
      </c>
      <c r="M168" s="2">
        <v>25</v>
      </c>
      <c r="N168" s="2">
        <v>1502.5</v>
      </c>
      <c r="O168" s="2">
        <v>23497.5</v>
      </c>
      <c r="BP168" s="12"/>
      <c r="BQ168" s="12"/>
      <c r="BR168" s="12"/>
    </row>
    <row r="169" spans="1:70" ht="15" customHeight="1" x14ac:dyDescent="0.25">
      <c r="A169" s="14">
        <v>164</v>
      </c>
      <c r="B169" s="14" t="s">
        <v>296</v>
      </c>
      <c r="C169" s="14" t="s">
        <v>294</v>
      </c>
      <c r="D169" s="14" t="s">
        <v>64</v>
      </c>
      <c r="E169" s="14" t="s">
        <v>21</v>
      </c>
      <c r="F169" s="14" t="s">
        <v>157</v>
      </c>
      <c r="G169" s="2">
        <v>15000</v>
      </c>
      <c r="H169" s="16" t="s">
        <v>23</v>
      </c>
      <c r="I169" s="2">
        <v>15000</v>
      </c>
      <c r="J169" s="2">
        <v>430.5</v>
      </c>
      <c r="K169" s="2">
        <v>0</v>
      </c>
      <c r="L169" s="2">
        <v>456</v>
      </c>
      <c r="M169" s="2">
        <v>25</v>
      </c>
      <c r="N169" s="2">
        <v>911.5</v>
      </c>
      <c r="O169" s="2">
        <v>14088.5</v>
      </c>
      <c r="BP169" s="12"/>
      <c r="BQ169" s="12"/>
      <c r="BR169" s="12"/>
    </row>
    <row r="170" spans="1:70" ht="15" customHeight="1" x14ac:dyDescent="0.25">
      <c r="A170" s="14">
        <v>165</v>
      </c>
      <c r="B170" s="14" t="s">
        <v>297</v>
      </c>
      <c r="C170" s="14" t="s">
        <v>298</v>
      </c>
      <c r="D170" s="14" t="s">
        <v>299</v>
      </c>
      <c r="E170" s="14" t="s">
        <v>21</v>
      </c>
      <c r="F170" s="14" t="s">
        <v>54</v>
      </c>
      <c r="G170" s="2">
        <v>27000</v>
      </c>
      <c r="H170" s="16" t="s">
        <v>23</v>
      </c>
      <c r="I170" s="2">
        <v>27000</v>
      </c>
      <c r="J170" s="2">
        <v>774.9</v>
      </c>
      <c r="K170" s="2">
        <v>0</v>
      </c>
      <c r="L170" s="2">
        <v>820.8</v>
      </c>
      <c r="M170" s="2">
        <v>25</v>
      </c>
      <c r="N170" s="2">
        <v>1620.7</v>
      </c>
      <c r="O170" s="2">
        <v>25379.3</v>
      </c>
      <c r="BP170" s="12"/>
      <c r="BQ170" s="12"/>
      <c r="BR170" s="12"/>
    </row>
    <row r="171" spans="1:70" ht="15" customHeight="1" x14ac:dyDescent="0.25">
      <c r="A171" s="14">
        <v>166</v>
      </c>
      <c r="B171" s="14" t="s">
        <v>300</v>
      </c>
      <c r="C171" s="14" t="s">
        <v>298</v>
      </c>
      <c r="D171" s="14" t="s">
        <v>64</v>
      </c>
      <c r="E171" s="14" t="s">
        <v>21</v>
      </c>
      <c r="F171" s="14" t="s">
        <v>157</v>
      </c>
      <c r="G171" s="2">
        <v>15000</v>
      </c>
      <c r="H171" s="16" t="s">
        <v>23</v>
      </c>
      <c r="I171" s="2">
        <v>15000</v>
      </c>
      <c r="J171" s="2">
        <v>430.5</v>
      </c>
      <c r="K171" s="2">
        <v>0</v>
      </c>
      <c r="L171" s="2">
        <v>456</v>
      </c>
      <c r="M171" s="2">
        <v>25</v>
      </c>
      <c r="N171" s="2">
        <v>911.5</v>
      </c>
      <c r="O171" s="2">
        <v>14088.5</v>
      </c>
      <c r="BP171" s="12"/>
      <c r="BQ171" s="12"/>
      <c r="BR171" s="12"/>
    </row>
    <row r="172" spans="1:70" ht="15" customHeight="1" x14ac:dyDescent="0.25">
      <c r="A172" s="14">
        <v>167</v>
      </c>
      <c r="B172" s="14" t="s">
        <v>301</v>
      </c>
      <c r="C172" s="14" t="s">
        <v>302</v>
      </c>
      <c r="D172" s="14" t="s">
        <v>303</v>
      </c>
      <c r="E172" s="14" t="s">
        <v>21</v>
      </c>
      <c r="F172" s="14" t="s">
        <v>54</v>
      </c>
      <c r="G172" s="2">
        <v>50000</v>
      </c>
      <c r="H172" s="16" t="s">
        <v>23</v>
      </c>
      <c r="I172" s="2">
        <v>50000</v>
      </c>
      <c r="J172" s="2">
        <v>1435</v>
      </c>
      <c r="K172" s="2">
        <v>1596.68</v>
      </c>
      <c r="L172" s="2">
        <v>1520</v>
      </c>
      <c r="M172" s="2">
        <v>1740.46</v>
      </c>
      <c r="N172" s="2">
        <v>6292.14</v>
      </c>
      <c r="O172" s="2">
        <v>43707.86</v>
      </c>
      <c r="BP172" s="12"/>
      <c r="BQ172" s="12"/>
      <c r="BR172" s="12"/>
    </row>
    <row r="173" spans="1:70" ht="15" customHeight="1" x14ac:dyDescent="0.25">
      <c r="A173" s="14">
        <v>168</v>
      </c>
      <c r="B173" s="14" t="s">
        <v>304</v>
      </c>
      <c r="C173" s="14" t="s">
        <v>302</v>
      </c>
      <c r="D173" s="14" t="s">
        <v>305</v>
      </c>
      <c r="E173" s="14" t="s">
        <v>21</v>
      </c>
      <c r="F173" s="14" t="s">
        <v>157</v>
      </c>
      <c r="G173" s="2">
        <v>27000</v>
      </c>
      <c r="H173" s="16" t="s">
        <v>23</v>
      </c>
      <c r="I173" s="2">
        <v>27000</v>
      </c>
      <c r="J173" s="2">
        <v>774.9</v>
      </c>
      <c r="K173" s="2">
        <v>0</v>
      </c>
      <c r="L173" s="2">
        <v>820.8</v>
      </c>
      <c r="M173" s="2">
        <v>3455.92</v>
      </c>
      <c r="N173" s="2">
        <v>5051.62</v>
      </c>
      <c r="O173" s="2">
        <v>21948.38</v>
      </c>
      <c r="BP173" s="12"/>
      <c r="BQ173" s="12"/>
      <c r="BR173" s="12"/>
    </row>
    <row r="174" spans="1:70" ht="15" customHeight="1" x14ac:dyDescent="0.25">
      <c r="A174" s="14">
        <v>169</v>
      </c>
      <c r="B174" s="14" t="s">
        <v>306</v>
      </c>
      <c r="C174" s="14" t="s">
        <v>302</v>
      </c>
      <c r="D174" s="14" t="s">
        <v>64</v>
      </c>
      <c r="E174" s="14" t="s">
        <v>21</v>
      </c>
      <c r="F174" s="14" t="s">
        <v>157</v>
      </c>
      <c r="G174" s="2">
        <v>15000</v>
      </c>
      <c r="H174" s="16" t="s">
        <v>23</v>
      </c>
      <c r="I174" s="2">
        <v>15000</v>
      </c>
      <c r="J174" s="2">
        <v>430.5</v>
      </c>
      <c r="K174" s="2">
        <v>0</v>
      </c>
      <c r="L174" s="2">
        <v>456</v>
      </c>
      <c r="M174" s="2">
        <v>458</v>
      </c>
      <c r="N174" s="2">
        <v>1344.5</v>
      </c>
      <c r="O174" s="2">
        <v>13655.5</v>
      </c>
      <c r="BP174" s="12"/>
      <c r="BQ174" s="12"/>
      <c r="BR174" s="12"/>
    </row>
    <row r="175" spans="1:70" ht="15" customHeight="1" x14ac:dyDescent="0.25">
      <c r="A175" s="14">
        <v>170</v>
      </c>
      <c r="B175" s="14" t="s">
        <v>307</v>
      </c>
      <c r="C175" s="14" t="s">
        <v>308</v>
      </c>
      <c r="D175" s="14" t="s">
        <v>53</v>
      </c>
      <c r="E175" s="14" t="s">
        <v>21</v>
      </c>
      <c r="F175" s="14" t="s">
        <v>22</v>
      </c>
      <c r="G175" s="2">
        <v>27000</v>
      </c>
      <c r="H175" s="16" t="s">
        <v>23</v>
      </c>
      <c r="I175" s="2">
        <v>27000</v>
      </c>
      <c r="J175" s="2">
        <v>774.9</v>
      </c>
      <c r="K175" s="2">
        <v>0</v>
      </c>
      <c r="L175" s="2">
        <v>820.8</v>
      </c>
      <c r="M175" s="2">
        <v>25</v>
      </c>
      <c r="N175" s="2">
        <v>1620.7</v>
      </c>
      <c r="O175" s="2">
        <v>25379.3</v>
      </c>
      <c r="BP175" s="12"/>
      <c r="BQ175" s="12"/>
      <c r="BR175" s="12"/>
    </row>
    <row r="176" spans="1:70" ht="15" customHeight="1" x14ac:dyDescent="0.25">
      <c r="A176" s="14">
        <v>171</v>
      </c>
      <c r="B176" s="14" t="s">
        <v>309</v>
      </c>
      <c r="C176" s="14" t="s">
        <v>308</v>
      </c>
      <c r="D176" s="14" t="s">
        <v>64</v>
      </c>
      <c r="E176" s="14" t="s">
        <v>21</v>
      </c>
      <c r="F176" s="14" t="s">
        <v>22</v>
      </c>
      <c r="G176" s="2">
        <v>15000</v>
      </c>
      <c r="H176" s="16" t="s">
        <v>23</v>
      </c>
      <c r="I176" s="2">
        <v>15000</v>
      </c>
      <c r="J176" s="2">
        <v>430.5</v>
      </c>
      <c r="K176" s="2">
        <v>0</v>
      </c>
      <c r="L176" s="2">
        <v>456</v>
      </c>
      <c r="M176" s="2">
        <v>25</v>
      </c>
      <c r="N176" s="2">
        <v>911.5</v>
      </c>
      <c r="O176" s="2">
        <v>14088.5</v>
      </c>
      <c r="BP176" s="12"/>
      <c r="BQ176" s="12"/>
      <c r="BR176" s="12"/>
    </row>
    <row r="177" spans="1:70" ht="15" customHeight="1" x14ac:dyDescent="0.25">
      <c r="A177" s="14">
        <v>172</v>
      </c>
      <c r="B177" s="14" t="s">
        <v>310</v>
      </c>
      <c r="C177" s="14" t="s">
        <v>308</v>
      </c>
      <c r="D177" s="14" t="s">
        <v>311</v>
      </c>
      <c r="E177" s="14" t="s">
        <v>46</v>
      </c>
      <c r="F177" s="14" t="s">
        <v>54</v>
      </c>
      <c r="G177" s="2">
        <v>50000</v>
      </c>
      <c r="H177" s="16" t="s">
        <v>23</v>
      </c>
      <c r="I177" s="2">
        <v>50000</v>
      </c>
      <c r="J177" s="2">
        <v>1435</v>
      </c>
      <c r="K177" s="2">
        <v>0</v>
      </c>
      <c r="L177" s="2">
        <v>1520</v>
      </c>
      <c r="M177" s="2">
        <v>1025</v>
      </c>
      <c r="N177" s="2">
        <v>3980</v>
      </c>
      <c r="O177" s="2">
        <v>46020</v>
      </c>
      <c r="BP177" s="12"/>
      <c r="BQ177" s="12"/>
      <c r="BR177" s="12"/>
    </row>
    <row r="178" spans="1:70" ht="15" customHeight="1" x14ac:dyDescent="0.25">
      <c r="A178" s="14">
        <v>173</v>
      </c>
      <c r="B178" t="s">
        <v>312</v>
      </c>
      <c r="C178" t="s">
        <v>313</v>
      </c>
      <c r="D178" s="14" t="s">
        <v>53</v>
      </c>
      <c r="E178" s="14" t="s">
        <v>21</v>
      </c>
      <c r="F178" s="14" t="s">
        <v>22</v>
      </c>
      <c r="G178" s="2">
        <v>27000</v>
      </c>
      <c r="H178" s="16" t="s">
        <v>23</v>
      </c>
      <c r="I178" s="2">
        <v>27000</v>
      </c>
      <c r="J178" s="2">
        <v>774.9</v>
      </c>
      <c r="K178" s="2">
        <v>0</v>
      </c>
      <c r="L178" s="2">
        <v>820.8</v>
      </c>
      <c r="M178" s="2">
        <v>25</v>
      </c>
      <c r="N178" s="2">
        <v>1620.7</v>
      </c>
      <c r="O178" s="2">
        <v>25379.3</v>
      </c>
      <c r="BP178" s="12"/>
      <c r="BQ178" s="12"/>
      <c r="BR178" s="12"/>
    </row>
    <row r="179" spans="1:70" ht="15" customHeight="1" x14ac:dyDescent="0.25">
      <c r="A179" s="14">
        <v>174</v>
      </c>
      <c r="B179" s="14" t="s">
        <v>314</v>
      </c>
      <c r="C179" s="14" t="s">
        <v>313</v>
      </c>
      <c r="D179" s="14" t="s">
        <v>64</v>
      </c>
      <c r="E179" s="14" t="s">
        <v>21</v>
      </c>
      <c r="F179" s="14" t="s">
        <v>22</v>
      </c>
      <c r="G179" s="2">
        <v>15000</v>
      </c>
      <c r="H179" s="16" t="s">
        <v>23</v>
      </c>
      <c r="I179" s="2">
        <v>15000</v>
      </c>
      <c r="J179" s="2">
        <v>430.5</v>
      </c>
      <c r="K179" s="2">
        <v>0</v>
      </c>
      <c r="L179" s="2">
        <v>456</v>
      </c>
      <c r="M179" s="2">
        <v>25</v>
      </c>
      <c r="N179" s="2">
        <v>911.5</v>
      </c>
      <c r="O179" s="2">
        <v>14088.5</v>
      </c>
      <c r="BP179" s="12"/>
      <c r="BQ179" s="12"/>
      <c r="BR179" s="12"/>
    </row>
    <row r="180" spans="1:70" ht="15" customHeight="1" x14ac:dyDescent="0.25">
      <c r="A180" s="14">
        <v>175</v>
      </c>
      <c r="B180" s="14" t="s">
        <v>315</v>
      </c>
      <c r="C180" s="14" t="s">
        <v>316</v>
      </c>
      <c r="D180" s="14" t="s">
        <v>202</v>
      </c>
      <c r="E180" s="14" t="s">
        <v>46</v>
      </c>
      <c r="F180" s="14" t="s">
        <v>54</v>
      </c>
      <c r="G180" s="2">
        <v>50000</v>
      </c>
      <c r="H180" s="16" t="s">
        <v>23</v>
      </c>
      <c r="I180" s="2">
        <v>50000</v>
      </c>
      <c r="J180" s="2">
        <v>1435</v>
      </c>
      <c r="K180" s="2">
        <v>0</v>
      </c>
      <c r="L180" s="2">
        <v>1520</v>
      </c>
      <c r="M180" s="2">
        <v>3455.92</v>
      </c>
      <c r="N180" s="2">
        <v>6410.92</v>
      </c>
      <c r="O180" s="2">
        <v>43589.08</v>
      </c>
      <c r="BP180" s="12"/>
      <c r="BQ180" s="12"/>
      <c r="BR180" s="12"/>
    </row>
    <row r="181" spans="1:70" ht="15" customHeight="1" x14ac:dyDescent="0.25">
      <c r="A181" s="14">
        <v>176</v>
      </c>
      <c r="B181" s="14" t="s">
        <v>317</v>
      </c>
      <c r="C181" s="14" t="s">
        <v>316</v>
      </c>
      <c r="D181" s="14" t="s">
        <v>53</v>
      </c>
      <c r="E181" s="14" t="s">
        <v>21</v>
      </c>
      <c r="F181" s="14" t="s">
        <v>22</v>
      </c>
      <c r="G181" s="2">
        <v>27000</v>
      </c>
      <c r="H181" s="16" t="s">
        <v>23</v>
      </c>
      <c r="I181" s="2">
        <v>27000</v>
      </c>
      <c r="J181" s="2">
        <v>774.9</v>
      </c>
      <c r="K181" s="2">
        <v>0</v>
      </c>
      <c r="L181" s="2">
        <v>820.8</v>
      </c>
      <c r="M181" s="2">
        <v>1125</v>
      </c>
      <c r="N181" s="2">
        <v>2720.7</v>
      </c>
      <c r="O181" s="2">
        <v>24279.3</v>
      </c>
      <c r="BP181" s="12"/>
      <c r="BQ181" s="12"/>
      <c r="BR181" s="12"/>
    </row>
    <row r="182" spans="1:70" ht="15" customHeight="1" x14ac:dyDescent="0.25">
      <c r="A182" s="14">
        <v>177</v>
      </c>
      <c r="B182" s="14" t="s">
        <v>318</v>
      </c>
      <c r="C182" s="14" t="s">
        <v>316</v>
      </c>
      <c r="D182" t="s">
        <v>319</v>
      </c>
      <c r="E182" s="14" t="s">
        <v>21</v>
      </c>
      <c r="F182" s="14" t="s">
        <v>54</v>
      </c>
      <c r="G182" s="2">
        <v>15000</v>
      </c>
      <c r="H182" s="16" t="s">
        <v>23</v>
      </c>
      <c r="I182" s="2">
        <v>15000</v>
      </c>
      <c r="J182" s="2">
        <v>430.5</v>
      </c>
      <c r="K182" s="2">
        <v>0</v>
      </c>
      <c r="L182" s="2">
        <v>456</v>
      </c>
      <c r="M182" s="2">
        <v>25</v>
      </c>
      <c r="N182" s="2">
        <v>911.5</v>
      </c>
      <c r="O182" s="2">
        <v>14088.5</v>
      </c>
      <c r="BP182" s="12"/>
      <c r="BQ182" s="12"/>
      <c r="BR182" s="12"/>
    </row>
    <row r="183" spans="1:70" ht="15" customHeight="1" x14ac:dyDescent="0.25">
      <c r="A183" s="14">
        <v>178</v>
      </c>
      <c r="B183" s="14" t="s">
        <v>320</v>
      </c>
      <c r="C183" s="14" t="s">
        <v>321</v>
      </c>
      <c r="D183" s="14" t="s">
        <v>322</v>
      </c>
      <c r="E183" s="14" t="s">
        <v>46</v>
      </c>
      <c r="F183" s="14" t="s">
        <v>54</v>
      </c>
      <c r="G183" s="2">
        <v>50000</v>
      </c>
      <c r="H183" s="16" t="s">
        <v>23</v>
      </c>
      <c r="I183" s="2">
        <v>50000</v>
      </c>
      <c r="J183" s="2">
        <v>1435</v>
      </c>
      <c r="K183" s="2">
        <v>1854</v>
      </c>
      <c r="L183" s="2">
        <v>1520</v>
      </c>
      <c r="M183" s="2">
        <v>25</v>
      </c>
      <c r="N183" s="2">
        <v>4834</v>
      </c>
      <c r="O183" s="2">
        <v>45166</v>
      </c>
      <c r="BP183" s="12"/>
      <c r="BQ183" s="12"/>
      <c r="BR183" s="12"/>
    </row>
    <row r="184" spans="1:70" ht="15" customHeight="1" x14ac:dyDescent="0.25">
      <c r="A184" s="14">
        <v>179</v>
      </c>
      <c r="B184" s="14" t="s">
        <v>323</v>
      </c>
      <c r="C184" s="14" t="s">
        <v>321</v>
      </c>
      <c r="D184" s="14" t="s">
        <v>53</v>
      </c>
      <c r="E184" s="14" t="s">
        <v>21</v>
      </c>
      <c r="F184" s="14" t="s">
        <v>22</v>
      </c>
      <c r="G184" s="2">
        <v>27000</v>
      </c>
      <c r="H184" s="16" t="s">
        <v>23</v>
      </c>
      <c r="I184" s="2">
        <v>27000</v>
      </c>
      <c r="J184" s="2">
        <v>774.9</v>
      </c>
      <c r="K184" s="2">
        <v>0</v>
      </c>
      <c r="L184" s="2">
        <v>820.8</v>
      </c>
      <c r="M184" s="2">
        <v>25</v>
      </c>
      <c r="N184" s="2">
        <v>1620.7</v>
      </c>
      <c r="O184" s="2">
        <v>25379.3</v>
      </c>
      <c r="BP184" s="12"/>
      <c r="BQ184" s="12"/>
      <c r="BR184" s="12"/>
    </row>
    <row r="185" spans="1:70" ht="15" customHeight="1" x14ac:dyDescent="0.25">
      <c r="A185" s="14">
        <v>180</v>
      </c>
      <c r="B185" s="14" t="s">
        <v>324</v>
      </c>
      <c r="C185" s="14" t="s">
        <v>321</v>
      </c>
      <c r="D185" s="14" t="s">
        <v>45</v>
      </c>
      <c r="E185" s="14" t="s">
        <v>21</v>
      </c>
      <c r="F185" s="14" t="s">
        <v>22</v>
      </c>
      <c r="G185" s="2">
        <v>25000</v>
      </c>
      <c r="H185" s="16" t="s">
        <v>23</v>
      </c>
      <c r="I185" s="2">
        <v>25000</v>
      </c>
      <c r="J185" s="2">
        <v>717.5</v>
      </c>
      <c r="K185" s="2">
        <v>0</v>
      </c>
      <c r="L185" s="2">
        <v>760</v>
      </c>
      <c r="M185" s="2">
        <v>25</v>
      </c>
      <c r="N185" s="2">
        <v>1502.5</v>
      </c>
      <c r="O185" s="2">
        <v>23497.5</v>
      </c>
      <c r="BP185" s="12"/>
      <c r="BQ185" s="12"/>
      <c r="BR185" s="12"/>
    </row>
    <row r="186" spans="1:70" ht="15" customHeight="1" x14ac:dyDescent="0.25">
      <c r="A186" s="14">
        <v>181</v>
      </c>
      <c r="B186" s="14" t="s">
        <v>325</v>
      </c>
      <c r="C186" s="14" t="s">
        <v>321</v>
      </c>
      <c r="D186" s="14" t="s">
        <v>64</v>
      </c>
      <c r="E186" s="14" t="s">
        <v>21</v>
      </c>
      <c r="F186" s="14" t="s">
        <v>22</v>
      </c>
      <c r="G186" s="2">
        <v>15000</v>
      </c>
      <c r="H186" s="16" t="s">
        <v>23</v>
      </c>
      <c r="I186" s="2">
        <v>15000</v>
      </c>
      <c r="J186" s="2">
        <v>430.5</v>
      </c>
      <c r="K186" s="2">
        <v>0</v>
      </c>
      <c r="L186" s="2">
        <v>456</v>
      </c>
      <c r="M186" s="2">
        <v>25</v>
      </c>
      <c r="N186" s="2">
        <v>911.5</v>
      </c>
      <c r="O186" s="2">
        <v>14088.5</v>
      </c>
      <c r="BP186" s="12"/>
      <c r="BQ186" s="12"/>
      <c r="BR186" s="12"/>
    </row>
    <row r="187" spans="1:70" ht="15" customHeight="1" x14ac:dyDescent="0.25">
      <c r="A187" s="14">
        <v>182</v>
      </c>
      <c r="B187" s="14" t="s">
        <v>326</v>
      </c>
      <c r="C187" s="14" t="s">
        <v>327</v>
      </c>
      <c r="D187" s="14" t="s">
        <v>53</v>
      </c>
      <c r="E187" s="14" t="s">
        <v>21</v>
      </c>
      <c r="F187" s="14" t="s">
        <v>22</v>
      </c>
      <c r="G187" s="2">
        <v>27000</v>
      </c>
      <c r="H187" s="16" t="s">
        <v>23</v>
      </c>
      <c r="I187" s="2">
        <v>27000</v>
      </c>
      <c r="J187" s="2">
        <v>774.9</v>
      </c>
      <c r="K187" s="2">
        <v>0</v>
      </c>
      <c r="L187" s="2">
        <v>820.8</v>
      </c>
      <c r="M187" s="2">
        <v>25</v>
      </c>
      <c r="N187" s="2">
        <v>1620.7</v>
      </c>
      <c r="O187" s="2">
        <v>25379.3</v>
      </c>
      <c r="BP187" s="12"/>
      <c r="BQ187" s="12"/>
      <c r="BR187" s="12"/>
    </row>
    <row r="188" spans="1:70" ht="15" customHeight="1" x14ac:dyDescent="0.25">
      <c r="A188" s="14">
        <v>183</v>
      </c>
      <c r="B188" s="14" t="s">
        <v>328</v>
      </c>
      <c r="C188" s="14" t="s">
        <v>327</v>
      </c>
      <c r="D188" s="14" t="s">
        <v>64</v>
      </c>
      <c r="E188" s="14" t="s">
        <v>21</v>
      </c>
      <c r="F188" s="14" t="s">
        <v>157</v>
      </c>
      <c r="G188" s="2">
        <v>15000</v>
      </c>
      <c r="H188" s="16" t="s">
        <v>23</v>
      </c>
      <c r="I188" s="2">
        <v>15000</v>
      </c>
      <c r="J188" s="2">
        <v>430.5</v>
      </c>
      <c r="K188" s="2">
        <v>0</v>
      </c>
      <c r="L188" s="2">
        <v>456</v>
      </c>
      <c r="M188" s="2">
        <v>25</v>
      </c>
      <c r="N188" s="2">
        <v>911.5</v>
      </c>
      <c r="O188" s="2">
        <v>14088.5</v>
      </c>
      <c r="BP188" s="12"/>
      <c r="BQ188" s="12"/>
      <c r="BR188" s="12"/>
    </row>
    <row r="189" spans="1:70" ht="15" customHeight="1" x14ac:dyDescent="0.25">
      <c r="A189" s="14">
        <v>184</v>
      </c>
      <c r="B189" s="14" t="s">
        <v>329</v>
      </c>
      <c r="C189" s="14" t="s">
        <v>330</v>
      </c>
      <c r="D189" s="14" t="s">
        <v>51</v>
      </c>
      <c r="E189" s="14" t="s">
        <v>21</v>
      </c>
      <c r="F189" s="14" t="s">
        <v>22</v>
      </c>
      <c r="G189" s="2">
        <v>27000</v>
      </c>
      <c r="H189" s="16" t="s">
        <v>23</v>
      </c>
      <c r="I189" s="2">
        <v>27000</v>
      </c>
      <c r="J189" s="2">
        <v>774.9</v>
      </c>
      <c r="K189" s="2">
        <v>0</v>
      </c>
      <c r="L189" s="2">
        <v>820.8</v>
      </c>
      <c r="M189" s="2">
        <v>25</v>
      </c>
      <c r="N189" s="2">
        <v>1620.7</v>
      </c>
      <c r="O189" s="2">
        <v>25379.3</v>
      </c>
      <c r="BP189" s="12"/>
      <c r="BQ189" s="12"/>
      <c r="BR189" s="12"/>
    </row>
    <row r="190" spans="1:70" ht="15" customHeight="1" x14ac:dyDescent="0.25">
      <c r="A190" s="14">
        <v>185</v>
      </c>
      <c r="B190" s="14" t="s">
        <v>331</v>
      </c>
      <c r="C190" s="14" t="s">
        <v>332</v>
      </c>
      <c r="D190" s="14" t="s">
        <v>333</v>
      </c>
      <c r="E190" s="14" t="s">
        <v>21</v>
      </c>
      <c r="F190" s="14" t="s">
        <v>54</v>
      </c>
      <c r="G190" s="17">
        <v>40000</v>
      </c>
      <c r="H190" s="18" t="s">
        <v>23</v>
      </c>
      <c r="I190" s="17">
        <v>40000</v>
      </c>
      <c r="J190" s="2">
        <v>1148</v>
      </c>
      <c r="K190" s="2">
        <v>0</v>
      </c>
      <c r="L190" s="2">
        <v>1216</v>
      </c>
      <c r="M190" s="2">
        <v>3455.92</v>
      </c>
      <c r="N190" s="2">
        <v>5819.92</v>
      </c>
      <c r="O190" s="2">
        <v>34180.080000000002</v>
      </c>
      <c r="BP190" s="12"/>
      <c r="BQ190" s="12"/>
      <c r="BR190" s="12"/>
    </row>
    <row r="191" spans="1:70" ht="15" customHeight="1" x14ac:dyDescent="0.25">
      <c r="A191" s="14">
        <v>186</v>
      </c>
      <c r="B191" s="14" t="s">
        <v>334</v>
      </c>
      <c r="C191" s="14" t="s">
        <v>332</v>
      </c>
      <c r="D191" s="14" t="s">
        <v>53</v>
      </c>
      <c r="E191" s="14" t="s">
        <v>21</v>
      </c>
      <c r="F191" s="14" t="s">
        <v>22</v>
      </c>
      <c r="G191" s="2">
        <v>27000</v>
      </c>
      <c r="H191" s="16" t="s">
        <v>23</v>
      </c>
      <c r="I191" s="2">
        <v>27000</v>
      </c>
      <c r="J191" s="2">
        <v>774.9</v>
      </c>
      <c r="K191" s="2">
        <v>0</v>
      </c>
      <c r="L191" s="2">
        <v>820.8</v>
      </c>
      <c r="M191" s="2">
        <v>125</v>
      </c>
      <c r="N191" s="2">
        <v>1720.7</v>
      </c>
      <c r="O191" s="2">
        <v>25279.3</v>
      </c>
      <c r="BP191" s="12"/>
      <c r="BQ191" s="12"/>
      <c r="BR191" s="12"/>
    </row>
    <row r="192" spans="1:70" ht="15" customHeight="1" x14ac:dyDescent="0.25">
      <c r="A192" s="14">
        <v>187</v>
      </c>
      <c r="B192" s="14" t="s">
        <v>335</v>
      </c>
      <c r="C192" s="14" t="s">
        <v>332</v>
      </c>
      <c r="D192" s="14" t="s">
        <v>64</v>
      </c>
      <c r="E192" s="14" t="s">
        <v>21</v>
      </c>
      <c r="F192" s="14" t="s">
        <v>22</v>
      </c>
      <c r="G192" s="2">
        <v>15000</v>
      </c>
      <c r="H192" s="16" t="s">
        <v>23</v>
      </c>
      <c r="I192" s="2">
        <v>15000</v>
      </c>
      <c r="J192" s="2">
        <v>430.5</v>
      </c>
      <c r="K192" s="2">
        <v>0</v>
      </c>
      <c r="L192" s="2">
        <v>456</v>
      </c>
      <c r="M192" s="2">
        <v>125</v>
      </c>
      <c r="N192" s="2">
        <v>1011.5</v>
      </c>
      <c r="O192" s="2">
        <v>13988.5</v>
      </c>
      <c r="BP192" s="12"/>
      <c r="BQ192" s="12"/>
      <c r="BR192" s="12"/>
    </row>
    <row r="193" spans="1:70" ht="15" customHeight="1" x14ac:dyDescent="0.25">
      <c r="A193" s="14">
        <v>188</v>
      </c>
      <c r="B193" s="14" t="s">
        <v>336</v>
      </c>
      <c r="C193" s="14" t="s">
        <v>337</v>
      </c>
      <c r="D193" s="14" t="s">
        <v>64</v>
      </c>
      <c r="E193" s="14" t="s">
        <v>21</v>
      </c>
      <c r="F193" s="14" t="s">
        <v>22</v>
      </c>
      <c r="G193" s="2">
        <v>15000</v>
      </c>
      <c r="H193" s="16" t="s">
        <v>23</v>
      </c>
      <c r="I193" s="2">
        <v>15000</v>
      </c>
      <c r="J193" s="2">
        <v>430.5</v>
      </c>
      <c r="K193" s="2">
        <v>0</v>
      </c>
      <c r="L193" s="2">
        <v>456</v>
      </c>
      <c r="M193" s="2">
        <v>25</v>
      </c>
      <c r="N193" s="2">
        <v>911.5</v>
      </c>
      <c r="O193" s="2">
        <v>14088.5</v>
      </c>
      <c r="BP193" s="12"/>
      <c r="BQ193" s="12"/>
      <c r="BR193" s="12"/>
    </row>
    <row r="194" spans="1:70" ht="15" customHeight="1" x14ac:dyDescent="0.25">
      <c r="A194" s="14">
        <v>189</v>
      </c>
      <c r="B194" s="14" t="s">
        <v>338</v>
      </c>
      <c r="C194" s="14" t="s">
        <v>337</v>
      </c>
      <c r="D194" s="14" t="s">
        <v>53</v>
      </c>
      <c r="E194" s="14" t="s">
        <v>21</v>
      </c>
      <c r="F194" s="14" t="s">
        <v>22</v>
      </c>
      <c r="G194" s="2">
        <v>27000</v>
      </c>
      <c r="H194" s="16" t="s">
        <v>23</v>
      </c>
      <c r="I194" s="2">
        <v>27000</v>
      </c>
      <c r="J194" s="2">
        <v>774.9</v>
      </c>
      <c r="K194" s="2">
        <v>0</v>
      </c>
      <c r="L194" s="2">
        <v>820.8</v>
      </c>
      <c r="M194" s="2">
        <v>25</v>
      </c>
      <c r="N194" s="2">
        <v>1620.7</v>
      </c>
      <c r="O194" s="2">
        <v>25379.3</v>
      </c>
      <c r="BP194" s="12"/>
      <c r="BQ194" s="12"/>
      <c r="BR194" s="12"/>
    </row>
    <row r="195" spans="1:70" ht="15" customHeight="1" x14ac:dyDescent="0.25">
      <c r="A195" s="14">
        <v>190</v>
      </c>
      <c r="B195" s="14" t="s">
        <v>339</v>
      </c>
      <c r="C195" s="14" t="s">
        <v>340</v>
      </c>
      <c r="D195" s="14" t="s">
        <v>341</v>
      </c>
      <c r="E195" s="14" t="s">
        <v>21</v>
      </c>
      <c r="F195" s="14" t="s">
        <v>22</v>
      </c>
      <c r="G195" s="2">
        <v>27000</v>
      </c>
      <c r="H195" s="16" t="s">
        <v>23</v>
      </c>
      <c r="I195" s="2">
        <v>27000</v>
      </c>
      <c r="J195" s="2">
        <v>774.9</v>
      </c>
      <c r="K195" s="2">
        <v>0</v>
      </c>
      <c r="L195" s="2">
        <v>820.8</v>
      </c>
      <c r="M195" s="2">
        <v>25</v>
      </c>
      <c r="N195" s="2">
        <v>1620.7</v>
      </c>
      <c r="O195" s="2">
        <v>25379.3</v>
      </c>
      <c r="BP195" s="12"/>
      <c r="BQ195" s="12"/>
      <c r="BR195" s="12"/>
    </row>
    <row r="196" spans="1:70" ht="15" customHeight="1" x14ac:dyDescent="0.25">
      <c r="A196" s="14">
        <v>191</v>
      </c>
      <c r="B196" s="14" t="s">
        <v>342</v>
      </c>
      <c r="C196" s="14" t="s">
        <v>343</v>
      </c>
      <c r="D196" s="14" t="s">
        <v>53</v>
      </c>
      <c r="E196" s="14" t="s">
        <v>21</v>
      </c>
      <c r="F196" s="14" t="s">
        <v>22</v>
      </c>
      <c r="G196" s="2">
        <v>27000</v>
      </c>
      <c r="H196" s="16" t="s">
        <v>23</v>
      </c>
      <c r="I196" s="2">
        <v>27000</v>
      </c>
      <c r="J196" s="2">
        <v>774.9</v>
      </c>
      <c r="K196" s="2">
        <v>0</v>
      </c>
      <c r="L196" s="2">
        <v>820.8</v>
      </c>
      <c r="M196" s="2">
        <v>25</v>
      </c>
      <c r="N196" s="2">
        <v>1620.7</v>
      </c>
      <c r="O196" s="2">
        <v>25379.3</v>
      </c>
      <c r="BP196" s="12"/>
      <c r="BQ196" s="12"/>
      <c r="BR196" s="12"/>
    </row>
    <row r="197" spans="1:70" ht="15" customHeight="1" x14ac:dyDescent="0.25">
      <c r="A197" s="14">
        <v>192</v>
      </c>
      <c r="B197" s="14" t="s">
        <v>344</v>
      </c>
      <c r="C197" s="14" t="s">
        <v>343</v>
      </c>
      <c r="D197" s="14" t="s">
        <v>64</v>
      </c>
      <c r="E197" s="14" t="s">
        <v>21</v>
      </c>
      <c r="F197" s="14" t="s">
        <v>157</v>
      </c>
      <c r="G197" s="2">
        <v>15000</v>
      </c>
      <c r="H197" s="16" t="s">
        <v>23</v>
      </c>
      <c r="I197" s="2">
        <v>15000</v>
      </c>
      <c r="J197" s="2">
        <v>430.5</v>
      </c>
      <c r="K197" s="2">
        <v>0</v>
      </c>
      <c r="L197" s="2">
        <v>456</v>
      </c>
      <c r="M197" s="2">
        <v>25</v>
      </c>
      <c r="N197" s="2">
        <v>911.5</v>
      </c>
      <c r="O197" s="2">
        <v>14088.5</v>
      </c>
      <c r="BP197" s="12"/>
      <c r="BQ197" s="12"/>
      <c r="BR197" s="12"/>
    </row>
    <row r="198" spans="1:70" ht="15" customHeight="1" x14ac:dyDescent="0.25">
      <c r="A198" s="14">
        <v>193</v>
      </c>
      <c r="B198" s="14" t="s">
        <v>345</v>
      </c>
      <c r="C198" s="14" t="s">
        <v>346</v>
      </c>
      <c r="D198" s="14" t="s">
        <v>53</v>
      </c>
      <c r="E198" s="14" t="s">
        <v>21</v>
      </c>
      <c r="F198" s="14" t="s">
        <v>22</v>
      </c>
      <c r="G198" s="2">
        <v>27000</v>
      </c>
      <c r="H198" s="16" t="s">
        <v>23</v>
      </c>
      <c r="I198" s="2">
        <v>27000</v>
      </c>
      <c r="J198" s="2">
        <v>774.9</v>
      </c>
      <c r="K198" s="2">
        <v>0</v>
      </c>
      <c r="L198" s="2">
        <v>820.8</v>
      </c>
      <c r="M198" s="2">
        <v>125</v>
      </c>
      <c r="N198" s="2">
        <v>1720.7</v>
      </c>
      <c r="O198" s="2">
        <v>25279.3</v>
      </c>
      <c r="BP198" s="12"/>
      <c r="BQ198" s="12"/>
      <c r="BR198" s="12"/>
    </row>
    <row r="199" spans="1:70" ht="15" customHeight="1" x14ac:dyDescent="0.25">
      <c r="A199" s="14">
        <v>194</v>
      </c>
      <c r="B199" s="14" t="s">
        <v>347</v>
      </c>
      <c r="C199" s="14" t="s">
        <v>346</v>
      </c>
      <c r="D199" s="14" t="s">
        <v>64</v>
      </c>
      <c r="E199" s="14" t="s">
        <v>21</v>
      </c>
      <c r="F199" s="14" t="s">
        <v>22</v>
      </c>
      <c r="G199" s="2">
        <v>15000</v>
      </c>
      <c r="H199" s="16" t="s">
        <v>23</v>
      </c>
      <c r="I199" s="2">
        <v>15000</v>
      </c>
      <c r="J199" s="2">
        <v>430.5</v>
      </c>
      <c r="K199" s="2">
        <v>0</v>
      </c>
      <c r="L199" s="2">
        <v>456</v>
      </c>
      <c r="M199" s="2">
        <v>125</v>
      </c>
      <c r="N199" s="2">
        <v>1011.5</v>
      </c>
      <c r="O199" s="2">
        <v>13988.5</v>
      </c>
      <c r="BP199" s="12"/>
      <c r="BQ199" s="12"/>
      <c r="BR199" s="12"/>
    </row>
    <row r="200" spans="1:70" ht="15" customHeight="1" x14ac:dyDescent="0.25">
      <c r="A200" s="14">
        <v>195</v>
      </c>
      <c r="B200" s="14" t="s">
        <v>348</v>
      </c>
      <c r="C200" s="14" t="s">
        <v>349</v>
      </c>
      <c r="D200" s="14" t="s">
        <v>53</v>
      </c>
      <c r="E200" s="14" t="s">
        <v>21</v>
      </c>
      <c r="F200" s="14" t="s">
        <v>157</v>
      </c>
      <c r="G200" s="2">
        <v>27000</v>
      </c>
      <c r="H200" s="16" t="s">
        <v>23</v>
      </c>
      <c r="I200" s="2">
        <v>27000</v>
      </c>
      <c r="J200" s="2">
        <v>774.9</v>
      </c>
      <c r="K200" s="2">
        <v>0</v>
      </c>
      <c r="L200" s="2">
        <v>820.8</v>
      </c>
      <c r="M200" s="2">
        <v>125</v>
      </c>
      <c r="N200" s="2">
        <v>1720.7</v>
      </c>
      <c r="O200" s="2">
        <v>25279.3</v>
      </c>
      <c r="BP200" s="12"/>
      <c r="BQ200" s="12"/>
      <c r="BR200" s="12"/>
    </row>
    <row r="201" spans="1:70" ht="15" customHeight="1" x14ac:dyDescent="0.25">
      <c r="A201" s="14">
        <v>196</v>
      </c>
      <c r="B201" s="14" t="s">
        <v>350</v>
      </c>
      <c r="C201" s="14" t="s">
        <v>349</v>
      </c>
      <c r="D201" s="14" t="s">
        <v>64</v>
      </c>
      <c r="E201" s="14" t="s">
        <v>21</v>
      </c>
      <c r="F201" s="14" t="s">
        <v>22</v>
      </c>
      <c r="G201" s="2">
        <v>15000</v>
      </c>
      <c r="H201" s="16" t="s">
        <v>23</v>
      </c>
      <c r="I201" s="2">
        <v>15000</v>
      </c>
      <c r="J201" s="2">
        <v>430.5</v>
      </c>
      <c r="K201" s="2">
        <v>0</v>
      </c>
      <c r="L201" s="2">
        <v>456</v>
      </c>
      <c r="M201" s="2">
        <v>558</v>
      </c>
      <c r="N201" s="2">
        <v>1444.5</v>
      </c>
      <c r="O201" s="2">
        <v>13555.5</v>
      </c>
      <c r="BP201" s="12"/>
      <c r="BQ201" s="12"/>
      <c r="BR201" s="12"/>
    </row>
    <row r="202" spans="1:70" ht="15" customHeight="1" x14ac:dyDescent="0.25">
      <c r="A202" s="14">
        <v>197</v>
      </c>
      <c r="B202" s="14" t="s">
        <v>351</v>
      </c>
      <c r="C202" s="14" t="s">
        <v>352</v>
      </c>
      <c r="D202" s="14" t="s">
        <v>53</v>
      </c>
      <c r="E202" s="14" t="s">
        <v>21</v>
      </c>
      <c r="F202" s="14" t="s">
        <v>22</v>
      </c>
      <c r="G202" s="2">
        <v>27000</v>
      </c>
      <c r="H202" s="16" t="s">
        <v>23</v>
      </c>
      <c r="I202" s="2">
        <v>27000</v>
      </c>
      <c r="J202" s="2">
        <v>774.9</v>
      </c>
      <c r="K202" s="2">
        <v>0</v>
      </c>
      <c r="L202" s="2">
        <v>820.8</v>
      </c>
      <c r="M202" s="2">
        <v>125</v>
      </c>
      <c r="N202" s="2">
        <v>1720.7</v>
      </c>
      <c r="O202" s="2">
        <v>25279.3</v>
      </c>
      <c r="BP202" s="12"/>
      <c r="BQ202" s="12"/>
      <c r="BR202" s="12"/>
    </row>
    <row r="203" spans="1:70" ht="15" customHeight="1" x14ac:dyDescent="0.25">
      <c r="A203" s="14">
        <v>198</v>
      </c>
      <c r="B203" s="14" t="s">
        <v>353</v>
      </c>
      <c r="C203" s="14" t="s">
        <v>352</v>
      </c>
      <c r="D203" s="14" t="s">
        <v>64</v>
      </c>
      <c r="E203" s="14" t="s">
        <v>21</v>
      </c>
      <c r="F203" s="14" t="s">
        <v>157</v>
      </c>
      <c r="G203" s="2">
        <v>15000</v>
      </c>
      <c r="H203" s="16" t="s">
        <v>23</v>
      </c>
      <c r="I203" s="2">
        <v>15000</v>
      </c>
      <c r="J203" s="2">
        <v>430.5</v>
      </c>
      <c r="K203" s="2">
        <v>0</v>
      </c>
      <c r="L203" s="2">
        <v>456</v>
      </c>
      <c r="M203" s="2">
        <v>625</v>
      </c>
      <c r="N203" s="2">
        <v>1511.5</v>
      </c>
      <c r="O203" s="2">
        <v>13488.5</v>
      </c>
      <c r="BP203" s="12"/>
      <c r="BQ203" s="12"/>
      <c r="BR203" s="12"/>
    </row>
    <row r="204" spans="1:70" ht="15" customHeight="1" x14ac:dyDescent="0.25">
      <c r="A204" s="14">
        <v>199</v>
      </c>
      <c r="B204" s="14" t="s">
        <v>354</v>
      </c>
      <c r="C204" s="14" t="s">
        <v>355</v>
      </c>
      <c r="D204" s="14" t="s">
        <v>39</v>
      </c>
      <c r="E204" s="14" t="s">
        <v>21</v>
      </c>
      <c r="F204" s="14" t="s">
        <v>22</v>
      </c>
      <c r="G204" s="2">
        <v>50000</v>
      </c>
      <c r="H204" s="16" t="s">
        <v>23</v>
      </c>
      <c r="I204" s="2">
        <v>50000</v>
      </c>
      <c r="J204" s="19">
        <v>1435</v>
      </c>
      <c r="K204" s="2">
        <v>0</v>
      </c>
      <c r="L204" s="2">
        <v>1520</v>
      </c>
      <c r="M204" s="2">
        <v>25</v>
      </c>
      <c r="N204" s="2">
        <v>2980</v>
      </c>
      <c r="O204" s="2">
        <v>47020</v>
      </c>
      <c r="BP204" s="12"/>
      <c r="BQ204" s="12"/>
      <c r="BR204" s="12"/>
    </row>
    <row r="205" spans="1:70" ht="15" customHeight="1" x14ac:dyDescent="0.25">
      <c r="A205" s="14">
        <v>200</v>
      </c>
      <c r="B205" s="14" t="s">
        <v>356</v>
      </c>
      <c r="C205" s="14" t="s">
        <v>357</v>
      </c>
      <c r="D205" s="14" t="s">
        <v>358</v>
      </c>
      <c r="E205" s="14" t="s">
        <v>21</v>
      </c>
      <c r="F205" s="14" t="s">
        <v>22</v>
      </c>
      <c r="G205" s="2">
        <v>27000</v>
      </c>
      <c r="H205" s="16" t="s">
        <v>23</v>
      </c>
      <c r="I205" s="2">
        <v>27000</v>
      </c>
      <c r="J205" s="2">
        <v>774.9</v>
      </c>
      <c r="K205" s="2">
        <v>0</v>
      </c>
      <c r="L205" s="2">
        <v>820.8</v>
      </c>
      <c r="M205" s="2">
        <v>25</v>
      </c>
      <c r="N205" s="2">
        <v>1620.7</v>
      </c>
      <c r="O205" s="2">
        <v>25379.3</v>
      </c>
      <c r="BP205" s="12"/>
      <c r="BQ205" s="12"/>
      <c r="BR205" s="12"/>
    </row>
    <row r="206" spans="1:70" ht="15" customHeight="1" x14ac:dyDescent="0.25">
      <c r="A206" s="14">
        <v>201</v>
      </c>
      <c r="B206" s="14" t="s">
        <v>359</v>
      </c>
      <c r="C206" s="14" t="s">
        <v>357</v>
      </c>
      <c r="D206" s="14" t="s">
        <v>64</v>
      </c>
      <c r="E206" s="14" t="s">
        <v>46</v>
      </c>
      <c r="F206" s="14" t="s">
        <v>157</v>
      </c>
      <c r="G206" s="2">
        <v>15000</v>
      </c>
      <c r="H206" s="16" t="s">
        <v>23</v>
      </c>
      <c r="I206" s="2">
        <v>15000</v>
      </c>
      <c r="J206" s="2">
        <v>430.5</v>
      </c>
      <c r="K206" s="2">
        <v>0</v>
      </c>
      <c r="L206" s="2">
        <v>456</v>
      </c>
      <c r="M206" s="2">
        <v>125</v>
      </c>
      <c r="N206" s="2">
        <v>1011.5</v>
      </c>
      <c r="O206" s="2">
        <v>13988.5</v>
      </c>
      <c r="BP206" s="12"/>
      <c r="BQ206" s="12"/>
      <c r="BR206" s="12"/>
    </row>
    <row r="207" spans="1:70" ht="15" customHeight="1" x14ac:dyDescent="0.25">
      <c r="A207" s="14">
        <v>202</v>
      </c>
      <c r="B207" s="14" t="s">
        <v>360</v>
      </c>
      <c r="C207" s="14" t="s">
        <v>355</v>
      </c>
      <c r="D207" s="14" t="s">
        <v>64</v>
      </c>
      <c r="E207" s="14" t="s">
        <v>21</v>
      </c>
      <c r="F207" s="14" t="s">
        <v>22</v>
      </c>
      <c r="G207" s="2">
        <v>15000</v>
      </c>
      <c r="H207" s="16" t="s">
        <v>23</v>
      </c>
      <c r="I207" s="2">
        <v>15000</v>
      </c>
      <c r="J207" s="2">
        <v>430.5</v>
      </c>
      <c r="K207" s="2">
        <v>0</v>
      </c>
      <c r="L207" s="2">
        <v>456</v>
      </c>
      <c r="M207" s="2">
        <v>1740.46</v>
      </c>
      <c r="N207" s="2">
        <v>2626.96</v>
      </c>
      <c r="O207" s="2">
        <v>12373.04</v>
      </c>
      <c r="BP207" s="12"/>
      <c r="BQ207" s="12"/>
      <c r="BR207" s="12"/>
    </row>
    <row r="208" spans="1:70" ht="15" customHeight="1" x14ac:dyDescent="0.25">
      <c r="A208" s="14">
        <v>203</v>
      </c>
      <c r="B208" s="14" t="s">
        <v>361</v>
      </c>
      <c r="C208" s="14" t="s">
        <v>362</v>
      </c>
      <c r="D208" s="14" t="s">
        <v>363</v>
      </c>
      <c r="E208" s="14" t="s">
        <v>21</v>
      </c>
      <c r="F208" s="14" t="s">
        <v>54</v>
      </c>
      <c r="G208" s="17">
        <v>27000</v>
      </c>
      <c r="H208" s="18" t="s">
        <v>23</v>
      </c>
      <c r="I208" s="17">
        <v>27000</v>
      </c>
      <c r="J208" s="2">
        <v>774.9</v>
      </c>
      <c r="K208" s="2">
        <v>0</v>
      </c>
      <c r="L208" s="2">
        <v>820.8</v>
      </c>
      <c r="M208" s="2">
        <v>1740.46</v>
      </c>
      <c r="N208" s="2">
        <v>3336.16</v>
      </c>
      <c r="O208" s="2">
        <v>23663.84</v>
      </c>
      <c r="BP208" s="12"/>
      <c r="BQ208" s="12"/>
      <c r="BR208" s="12"/>
    </row>
    <row r="209" spans="1:70" ht="15" customHeight="1" x14ac:dyDescent="0.25">
      <c r="A209" s="14">
        <v>204</v>
      </c>
      <c r="B209" s="14" t="s">
        <v>364</v>
      </c>
      <c r="C209" s="14" t="s">
        <v>365</v>
      </c>
      <c r="D209" s="14" t="s">
        <v>53</v>
      </c>
      <c r="E209" s="14" t="s">
        <v>21</v>
      </c>
      <c r="F209" s="14" t="s">
        <v>157</v>
      </c>
      <c r="G209" s="2">
        <v>27000</v>
      </c>
      <c r="H209" s="16" t="s">
        <v>23</v>
      </c>
      <c r="I209" s="2">
        <v>27000</v>
      </c>
      <c r="J209" s="2">
        <v>774.9</v>
      </c>
      <c r="K209" s="2">
        <v>0</v>
      </c>
      <c r="L209" s="2">
        <v>820.8</v>
      </c>
      <c r="M209" s="2">
        <v>25</v>
      </c>
      <c r="N209" s="2">
        <v>1620.7</v>
      </c>
      <c r="O209" s="2">
        <v>25379.3</v>
      </c>
      <c r="BP209" s="12"/>
      <c r="BQ209" s="12"/>
      <c r="BR209" s="12"/>
    </row>
    <row r="210" spans="1:70" ht="15" customHeight="1" x14ac:dyDescent="0.25">
      <c r="A210" s="14">
        <v>205</v>
      </c>
      <c r="B210" s="14" t="s">
        <v>366</v>
      </c>
      <c r="C210" s="14" t="s">
        <v>362</v>
      </c>
      <c r="D210" s="14" t="s">
        <v>64</v>
      </c>
      <c r="E210" s="14" t="s">
        <v>21</v>
      </c>
      <c r="F210" s="14" t="s">
        <v>22</v>
      </c>
      <c r="G210" s="2">
        <v>15000</v>
      </c>
      <c r="H210" s="16" t="s">
        <v>23</v>
      </c>
      <c r="I210" s="2">
        <v>15000</v>
      </c>
      <c r="J210" s="2">
        <v>430.5</v>
      </c>
      <c r="K210" s="2">
        <v>0</v>
      </c>
      <c r="L210" s="2">
        <v>456</v>
      </c>
      <c r="M210" s="2">
        <v>25</v>
      </c>
      <c r="N210" s="2">
        <v>911.5</v>
      </c>
      <c r="O210" s="2">
        <v>14088.5</v>
      </c>
      <c r="BP210" s="12"/>
      <c r="BQ210" s="12"/>
      <c r="BR210" s="12"/>
    </row>
    <row r="211" spans="1:70" ht="15" customHeight="1" x14ac:dyDescent="0.25">
      <c r="A211" s="14">
        <v>206</v>
      </c>
      <c r="B211" s="14" t="s">
        <v>367</v>
      </c>
      <c r="C211" s="14" t="s">
        <v>365</v>
      </c>
      <c r="D211" s="14" t="s">
        <v>368</v>
      </c>
      <c r="E211" s="14" t="s">
        <v>21</v>
      </c>
      <c r="F211" s="14" t="s">
        <v>157</v>
      </c>
      <c r="G211" s="2">
        <v>15000</v>
      </c>
      <c r="H211" s="16" t="s">
        <v>23</v>
      </c>
      <c r="I211" s="2">
        <v>15000</v>
      </c>
      <c r="J211" s="2">
        <v>430.5</v>
      </c>
      <c r="K211" s="2">
        <v>0</v>
      </c>
      <c r="L211" s="2">
        <v>456</v>
      </c>
      <c r="M211" s="2">
        <v>25</v>
      </c>
      <c r="N211" s="2">
        <v>911.5</v>
      </c>
      <c r="O211" s="2">
        <v>14088.5</v>
      </c>
      <c r="BP211" s="12"/>
      <c r="BQ211" s="12"/>
      <c r="BR211" s="12"/>
    </row>
    <row r="212" spans="1:70" ht="15" customHeight="1" x14ac:dyDescent="0.25">
      <c r="A212" s="14">
        <v>207</v>
      </c>
      <c r="B212" s="14" t="s">
        <v>369</v>
      </c>
      <c r="C212" s="14" t="s">
        <v>370</v>
      </c>
      <c r="D212" s="14" t="s">
        <v>53</v>
      </c>
      <c r="E212" s="14" t="s">
        <v>21</v>
      </c>
      <c r="F212" s="14" t="s">
        <v>22</v>
      </c>
      <c r="G212" s="2">
        <v>27000</v>
      </c>
      <c r="H212" s="16" t="s">
        <v>23</v>
      </c>
      <c r="I212" s="2">
        <v>27000</v>
      </c>
      <c r="J212" s="2">
        <v>774.9</v>
      </c>
      <c r="K212" s="2">
        <v>0</v>
      </c>
      <c r="L212" s="2">
        <v>820.8</v>
      </c>
      <c r="M212" s="2">
        <v>25</v>
      </c>
      <c r="N212" s="2">
        <v>1620.7</v>
      </c>
      <c r="O212" s="2">
        <v>25379.3</v>
      </c>
      <c r="BP212" s="5"/>
      <c r="BQ212" s="12"/>
      <c r="BR212" s="12"/>
    </row>
    <row r="213" spans="1:70" ht="15" customHeight="1" x14ac:dyDescent="0.25">
      <c r="A213" s="14">
        <v>208</v>
      </c>
      <c r="B213" s="14" t="s">
        <v>371</v>
      </c>
      <c r="C213" s="14" t="s">
        <v>370</v>
      </c>
      <c r="D213" s="14" t="s">
        <v>64</v>
      </c>
      <c r="E213" s="14" t="s">
        <v>21</v>
      </c>
      <c r="F213" s="14" t="s">
        <v>22</v>
      </c>
      <c r="G213" s="2">
        <v>15000</v>
      </c>
      <c r="H213" s="16" t="s">
        <v>23</v>
      </c>
      <c r="I213" s="2">
        <v>15000</v>
      </c>
      <c r="J213" s="2">
        <v>430.5</v>
      </c>
      <c r="K213" s="2">
        <v>0</v>
      </c>
      <c r="L213" s="2">
        <v>456</v>
      </c>
      <c r="M213" s="2">
        <v>25</v>
      </c>
      <c r="N213" s="2">
        <v>911.5</v>
      </c>
      <c r="O213" s="2">
        <v>14088.5</v>
      </c>
      <c r="BP213" s="12"/>
      <c r="BQ213" s="12"/>
      <c r="BR213" s="12"/>
    </row>
    <row r="214" spans="1:70" ht="15" customHeight="1" x14ac:dyDescent="0.25">
      <c r="A214" s="14">
        <v>209</v>
      </c>
      <c r="B214" s="14" t="s">
        <v>372</v>
      </c>
      <c r="C214" s="14" t="s">
        <v>373</v>
      </c>
      <c r="D214" s="14" t="s">
        <v>53</v>
      </c>
      <c r="E214" s="14" t="s">
        <v>21</v>
      </c>
      <c r="F214" s="14" t="s">
        <v>22</v>
      </c>
      <c r="G214" s="2">
        <v>27000</v>
      </c>
      <c r="H214" s="16" t="s">
        <v>23</v>
      </c>
      <c r="I214" s="2">
        <v>27000</v>
      </c>
      <c r="J214" s="2">
        <v>774.9</v>
      </c>
      <c r="K214" s="2">
        <v>0</v>
      </c>
      <c r="L214" s="2">
        <v>820.8</v>
      </c>
      <c r="M214" s="2">
        <v>25</v>
      </c>
      <c r="N214" s="2">
        <v>1620.7</v>
      </c>
      <c r="O214" s="2">
        <v>25379.3</v>
      </c>
      <c r="BP214" s="12"/>
      <c r="BQ214" s="12"/>
      <c r="BR214" s="12"/>
    </row>
    <row r="215" spans="1:70" ht="15" customHeight="1" x14ac:dyDescent="0.25">
      <c r="A215" s="14">
        <v>210</v>
      </c>
      <c r="B215" s="14" t="s">
        <v>374</v>
      </c>
      <c r="C215" s="14" t="s">
        <v>373</v>
      </c>
      <c r="D215" s="14" t="s">
        <v>64</v>
      </c>
      <c r="E215" s="14" t="s">
        <v>21</v>
      </c>
      <c r="F215" s="14" t="s">
        <v>157</v>
      </c>
      <c r="G215" s="2">
        <v>15000</v>
      </c>
      <c r="H215" s="16" t="s">
        <v>23</v>
      </c>
      <c r="I215" s="2">
        <v>15000</v>
      </c>
      <c r="J215" s="2">
        <v>430.5</v>
      </c>
      <c r="K215" s="2">
        <v>0</v>
      </c>
      <c r="L215" s="2">
        <v>456</v>
      </c>
      <c r="M215" s="2">
        <v>25</v>
      </c>
      <c r="N215" s="2">
        <v>911.5</v>
      </c>
      <c r="O215" s="2">
        <v>14088.5</v>
      </c>
      <c r="BP215" s="12"/>
      <c r="BQ215" s="12"/>
      <c r="BR215" s="12"/>
    </row>
    <row r="216" spans="1:70" ht="15" customHeight="1" x14ac:dyDescent="0.25">
      <c r="A216" s="14">
        <v>211</v>
      </c>
      <c r="B216" s="14" t="s">
        <v>375</v>
      </c>
      <c r="C216" s="14" t="s">
        <v>373</v>
      </c>
      <c r="D216" s="14" t="s">
        <v>64</v>
      </c>
      <c r="E216" s="14" t="s">
        <v>21</v>
      </c>
      <c r="F216" s="14" t="s">
        <v>157</v>
      </c>
      <c r="G216" s="2">
        <v>15000</v>
      </c>
      <c r="H216" s="16" t="s">
        <v>23</v>
      </c>
      <c r="I216" s="2">
        <v>15000</v>
      </c>
      <c r="J216" s="2">
        <v>430.5</v>
      </c>
      <c r="K216" s="2">
        <v>0</v>
      </c>
      <c r="L216" s="2">
        <v>456</v>
      </c>
      <c r="M216" s="2">
        <v>25</v>
      </c>
      <c r="N216" s="2">
        <v>911.5</v>
      </c>
      <c r="O216" s="2">
        <v>14088.5</v>
      </c>
      <c r="BP216" s="12"/>
      <c r="BQ216" s="12"/>
      <c r="BR216" s="12"/>
    </row>
    <row r="217" spans="1:70" ht="15" customHeight="1" x14ac:dyDescent="0.25">
      <c r="A217" s="14">
        <v>212</v>
      </c>
      <c r="B217" s="14" t="s">
        <v>376</v>
      </c>
      <c r="C217" s="14" t="s">
        <v>377</v>
      </c>
      <c r="D217" s="14" t="s">
        <v>53</v>
      </c>
      <c r="E217" s="14" t="s">
        <v>21</v>
      </c>
      <c r="F217" s="14" t="s">
        <v>22</v>
      </c>
      <c r="G217" s="2">
        <v>27000</v>
      </c>
      <c r="H217" s="16" t="s">
        <v>23</v>
      </c>
      <c r="I217" s="2">
        <v>27000</v>
      </c>
      <c r="J217" s="2">
        <v>774.9</v>
      </c>
      <c r="K217" s="2">
        <v>0</v>
      </c>
      <c r="L217" s="2">
        <v>820.8</v>
      </c>
      <c r="M217" s="2">
        <v>125</v>
      </c>
      <c r="N217" s="2">
        <v>1720.7</v>
      </c>
      <c r="O217" s="2">
        <v>25279.3</v>
      </c>
      <c r="BP217" s="12"/>
      <c r="BQ217" s="12"/>
      <c r="BR217" s="12"/>
    </row>
    <row r="218" spans="1:70" ht="15" customHeight="1" x14ac:dyDescent="0.25">
      <c r="A218" s="14">
        <v>213</v>
      </c>
      <c r="B218" s="14" t="s">
        <v>378</v>
      </c>
      <c r="C218" s="14" t="s">
        <v>377</v>
      </c>
      <c r="D218" s="14" t="s">
        <v>379</v>
      </c>
      <c r="E218" s="14" t="s">
        <v>21</v>
      </c>
      <c r="F218" s="14" t="s">
        <v>22</v>
      </c>
      <c r="G218" s="2">
        <v>15000</v>
      </c>
      <c r="H218" s="16" t="s">
        <v>23</v>
      </c>
      <c r="I218" s="2">
        <v>15000</v>
      </c>
      <c r="J218" s="2">
        <v>430.5</v>
      </c>
      <c r="K218" s="2">
        <v>0</v>
      </c>
      <c r="L218" s="2">
        <v>456</v>
      </c>
      <c r="M218" s="2">
        <v>25</v>
      </c>
      <c r="N218" s="2">
        <v>911.5</v>
      </c>
      <c r="O218" s="2">
        <v>14088.5</v>
      </c>
      <c r="BP218" s="12"/>
      <c r="BQ218" s="12"/>
      <c r="BR218" s="12"/>
    </row>
    <row r="219" spans="1:70" ht="15" customHeight="1" x14ac:dyDescent="0.25">
      <c r="A219" s="14">
        <v>214</v>
      </c>
      <c r="B219" s="14" t="s">
        <v>380</v>
      </c>
      <c r="C219" s="14" t="s">
        <v>381</v>
      </c>
      <c r="D219" s="14" t="s">
        <v>382</v>
      </c>
      <c r="E219" s="14" t="s">
        <v>21</v>
      </c>
      <c r="F219" s="14" t="s">
        <v>54</v>
      </c>
      <c r="G219" s="2">
        <v>20900</v>
      </c>
      <c r="H219" s="16" t="s">
        <v>23</v>
      </c>
      <c r="I219" s="2">
        <v>20900</v>
      </c>
      <c r="J219" s="2">
        <v>599.83000000000004</v>
      </c>
      <c r="K219" s="2">
        <v>0</v>
      </c>
      <c r="L219" s="2">
        <v>635.36</v>
      </c>
      <c r="M219" s="2">
        <v>3455.92</v>
      </c>
      <c r="N219" s="2">
        <v>4691.1099999999997</v>
      </c>
      <c r="O219" s="2">
        <v>16208.89</v>
      </c>
      <c r="BP219" s="12"/>
      <c r="BQ219" s="12"/>
      <c r="BR219" s="12"/>
    </row>
    <row r="220" spans="1:70" ht="15" customHeight="1" x14ac:dyDescent="0.25">
      <c r="A220" s="14">
        <v>215</v>
      </c>
      <c r="B220" s="1" t="s">
        <v>383</v>
      </c>
      <c r="C220" s="14" t="s">
        <v>381</v>
      </c>
      <c r="D220" s="14" t="s">
        <v>64</v>
      </c>
      <c r="E220" s="14" t="s">
        <v>21</v>
      </c>
      <c r="F220" s="14" t="s">
        <v>22</v>
      </c>
      <c r="G220" s="2">
        <v>15000</v>
      </c>
      <c r="H220" s="16" t="s">
        <v>23</v>
      </c>
      <c r="I220" s="2">
        <v>15000</v>
      </c>
      <c r="J220" s="2">
        <v>430.5</v>
      </c>
      <c r="K220" s="2">
        <v>0</v>
      </c>
      <c r="L220" s="2">
        <v>456</v>
      </c>
      <c r="M220" s="2">
        <v>125</v>
      </c>
      <c r="N220" s="2">
        <v>1011.5</v>
      </c>
      <c r="O220" s="2">
        <v>13988.5</v>
      </c>
      <c r="BP220" s="12"/>
      <c r="BQ220" s="12"/>
      <c r="BR220" s="12"/>
    </row>
    <row r="221" spans="1:70" ht="15" customHeight="1" x14ac:dyDescent="0.25">
      <c r="A221" s="14">
        <v>216</v>
      </c>
      <c r="B221" s="14" t="s">
        <v>384</v>
      </c>
      <c r="C221" s="14" t="s">
        <v>385</v>
      </c>
      <c r="D221" s="14" t="s">
        <v>386</v>
      </c>
      <c r="E221" s="14" t="s">
        <v>21</v>
      </c>
      <c r="F221" s="14" t="s">
        <v>54</v>
      </c>
      <c r="G221" s="2">
        <v>40000</v>
      </c>
      <c r="H221" s="16" t="s">
        <v>23</v>
      </c>
      <c r="I221" s="2">
        <v>40000</v>
      </c>
      <c r="J221" s="2">
        <v>1148</v>
      </c>
      <c r="K221" s="2">
        <v>442.65</v>
      </c>
      <c r="L221" s="2">
        <v>1216</v>
      </c>
      <c r="M221" s="2">
        <v>25</v>
      </c>
      <c r="N221" s="2">
        <v>2831.65</v>
      </c>
      <c r="O221" s="2">
        <v>37168.35</v>
      </c>
      <c r="BP221" s="12"/>
      <c r="BQ221" s="12"/>
      <c r="BR221" s="12"/>
    </row>
    <row r="222" spans="1:70" ht="15" customHeight="1" x14ac:dyDescent="0.25">
      <c r="A222" s="14">
        <v>217</v>
      </c>
      <c r="B222" s="14" t="s">
        <v>387</v>
      </c>
      <c r="C222" s="14" t="s">
        <v>385</v>
      </c>
      <c r="D222" s="14" t="s">
        <v>53</v>
      </c>
      <c r="E222" s="14" t="s">
        <v>21</v>
      </c>
      <c r="F222" s="14" t="s">
        <v>157</v>
      </c>
      <c r="G222" s="2">
        <v>27000</v>
      </c>
      <c r="H222" s="16" t="s">
        <v>23</v>
      </c>
      <c r="I222" s="2">
        <v>27000</v>
      </c>
      <c r="J222" s="2">
        <v>774.9</v>
      </c>
      <c r="K222" s="2">
        <v>0</v>
      </c>
      <c r="L222" s="2">
        <v>820.8</v>
      </c>
      <c r="M222" s="2">
        <v>25</v>
      </c>
      <c r="N222" s="2">
        <v>1620.7</v>
      </c>
      <c r="O222" s="2">
        <v>25379.3</v>
      </c>
      <c r="BP222" s="12"/>
      <c r="BQ222" s="12"/>
      <c r="BR222" s="12"/>
    </row>
    <row r="223" spans="1:70" ht="15" customHeight="1" x14ac:dyDescent="0.25">
      <c r="A223" s="14">
        <v>218</v>
      </c>
      <c r="B223" s="14" t="s">
        <v>388</v>
      </c>
      <c r="C223" s="14" t="s">
        <v>385</v>
      </c>
      <c r="D223" s="14" t="s">
        <v>389</v>
      </c>
      <c r="E223" s="14" t="s">
        <v>46</v>
      </c>
      <c r="F223" s="14" t="s">
        <v>157</v>
      </c>
      <c r="G223" s="2">
        <v>15000</v>
      </c>
      <c r="H223" s="16" t="s">
        <v>23</v>
      </c>
      <c r="I223" s="2">
        <v>15000</v>
      </c>
      <c r="J223" s="2">
        <v>430.5</v>
      </c>
      <c r="K223" s="2">
        <v>0</v>
      </c>
      <c r="L223" s="2">
        <v>456</v>
      </c>
      <c r="M223" s="2">
        <v>25</v>
      </c>
      <c r="N223" s="2">
        <v>911.5</v>
      </c>
      <c r="O223" s="2">
        <v>14088.5</v>
      </c>
      <c r="BP223" s="12"/>
      <c r="BQ223" s="12"/>
      <c r="BR223" s="12"/>
    </row>
    <row r="224" spans="1:70" ht="15" customHeight="1" x14ac:dyDescent="0.25">
      <c r="A224" s="14">
        <v>219</v>
      </c>
      <c r="B224" s="14" t="s">
        <v>390</v>
      </c>
      <c r="C224" s="14" t="s">
        <v>391</v>
      </c>
      <c r="D224" s="14" t="s">
        <v>53</v>
      </c>
      <c r="E224" s="14" t="s">
        <v>21</v>
      </c>
      <c r="F224" s="14" t="s">
        <v>22</v>
      </c>
      <c r="G224" s="2">
        <v>27000</v>
      </c>
      <c r="H224" s="16" t="s">
        <v>23</v>
      </c>
      <c r="I224" s="2">
        <v>27000</v>
      </c>
      <c r="J224" s="2">
        <v>774.9</v>
      </c>
      <c r="K224" s="2">
        <v>0</v>
      </c>
      <c r="L224" s="2">
        <v>820.8</v>
      </c>
      <c r="M224" s="2">
        <v>125</v>
      </c>
      <c r="N224" s="2">
        <v>1720.7</v>
      </c>
      <c r="O224" s="2">
        <v>25279.3</v>
      </c>
      <c r="BP224" s="12"/>
      <c r="BQ224" s="12"/>
      <c r="BR224" s="12"/>
    </row>
    <row r="225" spans="1:70" ht="15" customHeight="1" x14ac:dyDescent="0.25">
      <c r="A225" s="14">
        <v>220</v>
      </c>
      <c r="B225" s="14" t="s">
        <v>392</v>
      </c>
      <c r="C225" s="14" t="s">
        <v>391</v>
      </c>
      <c r="D225" s="14" t="s">
        <v>257</v>
      </c>
      <c r="E225" s="14" t="s">
        <v>46</v>
      </c>
      <c r="F225" s="14" t="s">
        <v>157</v>
      </c>
      <c r="G225" s="2">
        <v>17000</v>
      </c>
      <c r="H225" s="16" t="s">
        <v>23</v>
      </c>
      <c r="I225" s="2">
        <v>17000</v>
      </c>
      <c r="J225" s="2">
        <v>487.9</v>
      </c>
      <c r="K225" s="2">
        <v>0</v>
      </c>
      <c r="L225" s="2">
        <v>516.79999999999995</v>
      </c>
      <c r="M225" s="2">
        <v>25</v>
      </c>
      <c r="N225" s="2">
        <v>1029.7</v>
      </c>
      <c r="O225" s="2">
        <v>15970.3</v>
      </c>
      <c r="BP225" s="12"/>
      <c r="BQ225" s="12"/>
      <c r="BR225" s="12"/>
    </row>
    <row r="226" spans="1:70" ht="15" customHeight="1" x14ac:dyDescent="0.25">
      <c r="A226" s="14">
        <v>221</v>
      </c>
      <c r="B226" s="14" t="s">
        <v>393</v>
      </c>
      <c r="C226" s="14" t="s">
        <v>394</v>
      </c>
      <c r="D226" t="s">
        <v>53</v>
      </c>
      <c r="E226" s="14" t="s">
        <v>21</v>
      </c>
      <c r="F226" s="14" t="s">
        <v>22</v>
      </c>
      <c r="G226" s="2">
        <v>27000</v>
      </c>
      <c r="H226" s="16" t="s">
        <v>23</v>
      </c>
      <c r="I226" s="2">
        <v>27000</v>
      </c>
      <c r="J226" s="2">
        <v>774.9</v>
      </c>
      <c r="K226" s="2">
        <v>0</v>
      </c>
      <c r="L226" s="2">
        <v>820.8</v>
      </c>
      <c r="M226" s="2">
        <v>25</v>
      </c>
      <c r="N226" s="2">
        <v>1620.7</v>
      </c>
      <c r="O226" s="2">
        <v>25379.3</v>
      </c>
      <c r="BP226" s="12"/>
      <c r="BQ226" s="12"/>
      <c r="BR226" s="12"/>
    </row>
    <row r="227" spans="1:70" ht="15" customHeight="1" x14ac:dyDescent="0.25">
      <c r="A227" s="14">
        <v>222</v>
      </c>
      <c r="B227" t="s">
        <v>395</v>
      </c>
      <c r="C227" s="14" t="s">
        <v>394</v>
      </c>
      <c r="D227" s="14" t="s">
        <v>64</v>
      </c>
      <c r="E227" s="14" t="s">
        <v>21</v>
      </c>
      <c r="F227" s="14" t="s">
        <v>22</v>
      </c>
      <c r="G227" s="2">
        <v>15000</v>
      </c>
      <c r="H227" s="16" t="s">
        <v>23</v>
      </c>
      <c r="I227" s="2">
        <v>15000</v>
      </c>
      <c r="J227" s="2">
        <v>430.5</v>
      </c>
      <c r="K227" s="2">
        <v>0</v>
      </c>
      <c r="L227" s="2">
        <v>456</v>
      </c>
      <c r="M227" s="2">
        <v>25</v>
      </c>
      <c r="N227" s="2">
        <v>911.5</v>
      </c>
      <c r="O227" s="2">
        <v>14088.5</v>
      </c>
      <c r="BP227" s="12"/>
      <c r="BQ227" s="12"/>
      <c r="BR227" s="12"/>
    </row>
    <row r="228" spans="1:70" ht="15" customHeight="1" x14ac:dyDescent="0.25">
      <c r="A228" s="14">
        <v>223</v>
      </c>
      <c r="B228" s="14" t="s">
        <v>396</v>
      </c>
      <c r="C228" s="14" t="s">
        <v>397</v>
      </c>
      <c r="D228" s="14" t="s">
        <v>398</v>
      </c>
      <c r="E228" s="14" t="s">
        <v>21</v>
      </c>
      <c r="F228" s="14" t="s">
        <v>54</v>
      </c>
      <c r="G228" s="2">
        <v>27000</v>
      </c>
      <c r="H228" s="16" t="s">
        <v>23</v>
      </c>
      <c r="I228" s="2">
        <v>27000</v>
      </c>
      <c r="J228" s="2">
        <v>774.9</v>
      </c>
      <c r="K228" s="2">
        <v>0</v>
      </c>
      <c r="L228" s="2">
        <v>820.8</v>
      </c>
      <c r="M228" s="2">
        <v>25</v>
      </c>
      <c r="N228" s="2">
        <v>1620.7</v>
      </c>
      <c r="O228" s="2">
        <v>25379.3</v>
      </c>
      <c r="BP228" s="12"/>
      <c r="BQ228" s="12"/>
      <c r="BR228" s="12"/>
    </row>
    <row r="229" spans="1:70" ht="15" customHeight="1" x14ac:dyDescent="0.25">
      <c r="A229" s="14">
        <v>224</v>
      </c>
      <c r="B229" s="14" t="s">
        <v>399</v>
      </c>
      <c r="C229" s="14" t="s">
        <v>397</v>
      </c>
      <c r="D229" s="14" t="s">
        <v>64</v>
      </c>
      <c r="E229" s="14" t="s">
        <v>21</v>
      </c>
      <c r="F229" s="14" t="s">
        <v>22</v>
      </c>
      <c r="G229" s="2">
        <v>15000</v>
      </c>
      <c r="H229" s="16" t="s">
        <v>23</v>
      </c>
      <c r="I229" s="2">
        <v>15000</v>
      </c>
      <c r="J229" s="2">
        <v>430.5</v>
      </c>
      <c r="K229" s="2">
        <v>0</v>
      </c>
      <c r="L229" s="2">
        <v>456</v>
      </c>
      <c r="M229" s="2">
        <v>2025</v>
      </c>
      <c r="N229" s="2">
        <v>2911.5</v>
      </c>
      <c r="O229" s="2">
        <v>12088.5</v>
      </c>
      <c r="BP229" s="12"/>
      <c r="BQ229" s="12"/>
      <c r="BR229" s="12"/>
    </row>
    <row r="230" spans="1:70" ht="15" customHeight="1" x14ac:dyDescent="0.25">
      <c r="A230" s="14">
        <v>225</v>
      </c>
      <c r="B230" s="14" t="s">
        <v>400</v>
      </c>
      <c r="C230" s="14" t="s">
        <v>401</v>
      </c>
      <c r="D230" s="14" t="s">
        <v>53</v>
      </c>
      <c r="E230" s="14" t="s">
        <v>21</v>
      </c>
      <c r="F230" s="14" t="s">
        <v>22</v>
      </c>
      <c r="G230" s="17">
        <v>20900</v>
      </c>
      <c r="H230" s="18" t="s">
        <v>23</v>
      </c>
      <c r="I230" s="17">
        <v>20900</v>
      </c>
      <c r="J230" s="2">
        <v>599.83000000000004</v>
      </c>
      <c r="K230" s="2">
        <v>0</v>
      </c>
      <c r="L230" s="2">
        <v>635.36</v>
      </c>
      <c r="M230" s="2">
        <v>25</v>
      </c>
      <c r="N230" s="2">
        <v>1260.19</v>
      </c>
      <c r="O230" s="2">
        <v>19639.810000000001</v>
      </c>
      <c r="BP230" s="12"/>
      <c r="BQ230" s="12"/>
      <c r="BR230" s="12"/>
    </row>
    <row r="231" spans="1:70" ht="15" customHeight="1" x14ac:dyDescent="0.25">
      <c r="A231" s="14">
        <v>226</v>
      </c>
      <c r="B231" s="14" t="s">
        <v>402</v>
      </c>
      <c r="C231" s="14" t="s">
        <v>401</v>
      </c>
      <c r="D231" s="14" t="s">
        <v>403</v>
      </c>
      <c r="E231" s="14" t="s">
        <v>46</v>
      </c>
      <c r="F231" s="14" t="s">
        <v>22</v>
      </c>
      <c r="G231" s="2">
        <v>10000</v>
      </c>
      <c r="H231" s="16" t="s">
        <v>23</v>
      </c>
      <c r="I231" s="2">
        <v>10000</v>
      </c>
      <c r="J231" s="2">
        <v>287</v>
      </c>
      <c r="K231" s="2">
        <v>0</v>
      </c>
      <c r="L231" s="2">
        <v>304</v>
      </c>
      <c r="M231" s="2">
        <v>25</v>
      </c>
      <c r="N231" s="2">
        <v>616</v>
      </c>
      <c r="O231" s="2">
        <v>9384</v>
      </c>
      <c r="BP231" s="12"/>
      <c r="BQ231" s="12"/>
      <c r="BR231" s="12"/>
    </row>
    <row r="232" spans="1:70" ht="15" customHeight="1" x14ac:dyDescent="0.25">
      <c r="A232" s="14">
        <v>227</v>
      </c>
      <c r="B232" s="14" t="s">
        <v>404</v>
      </c>
      <c r="C232" s="14" t="s">
        <v>405</v>
      </c>
      <c r="D232" s="14" t="s">
        <v>144</v>
      </c>
      <c r="E232" s="14" t="s">
        <v>21</v>
      </c>
      <c r="F232" s="14" t="s">
        <v>157</v>
      </c>
      <c r="G232" s="2">
        <v>36000</v>
      </c>
      <c r="H232" s="16" t="s">
        <v>23</v>
      </c>
      <c r="I232" s="2">
        <v>36000</v>
      </c>
      <c r="J232" s="2">
        <v>1033.2</v>
      </c>
      <c r="K232" s="2">
        <v>0</v>
      </c>
      <c r="L232" s="2">
        <v>1094.4000000000001</v>
      </c>
      <c r="M232" s="2">
        <v>4861.08</v>
      </c>
      <c r="N232" s="2">
        <v>6988.68</v>
      </c>
      <c r="O232" s="2">
        <v>29011.32</v>
      </c>
      <c r="BP232" s="12"/>
      <c r="BQ232" s="12"/>
      <c r="BR232" s="12"/>
    </row>
    <row r="233" spans="1:70" ht="15" customHeight="1" x14ac:dyDescent="0.25">
      <c r="A233" s="14">
        <v>228</v>
      </c>
      <c r="B233" s="14" t="s">
        <v>406</v>
      </c>
      <c r="C233" s="14" t="s">
        <v>405</v>
      </c>
      <c r="D233" s="14" t="s">
        <v>144</v>
      </c>
      <c r="E233" s="14" t="s">
        <v>21</v>
      </c>
      <c r="F233" s="14" t="s">
        <v>22</v>
      </c>
      <c r="G233" s="2">
        <v>31500</v>
      </c>
      <c r="H233" s="16" t="s">
        <v>23</v>
      </c>
      <c r="I233" s="2">
        <v>31500</v>
      </c>
      <c r="J233" s="2">
        <v>904.05</v>
      </c>
      <c r="K233" s="2">
        <v>0</v>
      </c>
      <c r="L233" s="2">
        <v>957.6</v>
      </c>
      <c r="M233" s="2">
        <v>1025</v>
      </c>
      <c r="N233" s="2">
        <v>2886.65</v>
      </c>
      <c r="O233" s="2">
        <v>28613.35</v>
      </c>
      <c r="BP233" s="12"/>
      <c r="BQ233" s="12"/>
      <c r="BR233" s="12"/>
    </row>
    <row r="234" spans="1:70" ht="15" customHeight="1" x14ac:dyDescent="0.25">
      <c r="A234" s="14">
        <v>229</v>
      </c>
      <c r="B234" s="14" t="s">
        <v>407</v>
      </c>
      <c r="C234" s="14" t="s">
        <v>405</v>
      </c>
      <c r="D234" s="14" t="s">
        <v>144</v>
      </c>
      <c r="E234" s="14" t="s">
        <v>46</v>
      </c>
      <c r="F234" s="14" t="s">
        <v>22</v>
      </c>
      <c r="G234" s="2">
        <v>36000</v>
      </c>
      <c r="H234" s="16" t="s">
        <v>23</v>
      </c>
      <c r="I234" s="2">
        <v>36000</v>
      </c>
      <c r="J234" s="2">
        <v>1033.2</v>
      </c>
      <c r="K234" s="2">
        <v>0</v>
      </c>
      <c r="L234" s="2">
        <v>1094.4000000000001</v>
      </c>
      <c r="M234" s="2">
        <v>125</v>
      </c>
      <c r="N234" s="2">
        <v>2252.6</v>
      </c>
      <c r="O234" s="2">
        <v>33747.4</v>
      </c>
      <c r="BP234" s="12"/>
      <c r="BQ234" s="12"/>
      <c r="BR234" s="12"/>
    </row>
    <row r="235" spans="1:70" ht="15" customHeight="1" x14ac:dyDescent="0.25">
      <c r="A235" s="14">
        <v>230</v>
      </c>
      <c r="B235" s="14" t="s">
        <v>408</v>
      </c>
      <c r="C235" s="14" t="s">
        <v>409</v>
      </c>
      <c r="D235" s="14" t="s">
        <v>410</v>
      </c>
      <c r="E235" s="14" t="s">
        <v>21</v>
      </c>
      <c r="F235" s="14" t="s">
        <v>22</v>
      </c>
      <c r="G235" s="2">
        <v>35000</v>
      </c>
      <c r="H235" s="16" t="s">
        <v>23</v>
      </c>
      <c r="I235" s="2">
        <v>35000</v>
      </c>
      <c r="J235" s="2">
        <v>1004.5</v>
      </c>
      <c r="K235" s="2">
        <v>0</v>
      </c>
      <c r="L235" s="2">
        <v>1064</v>
      </c>
      <c r="M235" s="2">
        <v>125</v>
      </c>
      <c r="N235" s="2">
        <v>2193.5</v>
      </c>
      <c r="O235" s="2">
        <v>32806.5</v>
      </c>
      <c r="BP235" s="12"/>
      <c r="BQ235" s="12"/>
      <c r="BR235" s="12"/>
    </row>
    <row r="236" spans="1:70" ht="15" customHeight="1" x14ac:dyDescent="0.25">
      <c r="A236" s="14">
        <v>231</v>
      </c>
      <c r="B236" t="s">
        <v>411</v>
      </c>
      <c r="C236" s="14" t="s">
        <v>409</v>
      </c>
      <c r="D236" t="s">
        <v>412</v>
      </c>
      <c r="E236" s="14" t="s">
        <v>46</v>
      </c>
      <c r="F236" s="14" t="s">
        <v>22</v>
      </c>
      <c r="G236" s="2">
        <v>45000</v>
      </c>
      <c r="H236" s="16" t="s">
        <v>23</v>
      </c>
      <c r="I236" s="2">
        <v>45000</v>
      </c>
      <c r="J236" s="2">
        <v>1291.5</v>
      </c>
      <c r="K236" s="2">
        <v>1148.33</v>
      </c>
      <c r="L236" s="2">
        <v>1368</v>
      </c>
      <c r="M236" s="2">
        <v>125</v>
      </c>
      <c r="N236" s="2">
        <v>3932.83</v>
      </c>
      <c r="O236" s="2">
        <v>41067.17</v>
      </c>
      <c r="BP236" s="12"/>
      <c r="BQ236" s="12"/>
      <c r="BR236" s="12"/>
    </row>
    <row r="237" spans="1:70" ht="15" customHeight="1" x14ac:dyDescent="0.25">
      <c r="A237" s="14">
        <v>232</v>
      </c>
      <c r="B237" s="14" t="s">
        <v>413</v>
      </c>
      <c r="C237" s="14" t="s">
        <v>409</v>
      </c>
      <c r="D237" s="14" t="s">
        <v>414</v>
      </c>
      <c r="E237" s="14" t="s">
        <v>21</v>
      </c>
      <c r="F237" s="14" t="s">
        <v>54</v>
      </c>
      <c r="G237" s="2">
        <v>50000</v>
      </c>
      <c r="H237" s="16" t="s">
        <v>23</v>
      </c>
      <c r="I237" s="2">
        <v>50000</v>
      </c>
      <c r="J237" s="2">
        <v>1435</v>
      </c>
      <c r="K237" s="2">
        <v>1854</v>
      </c>
      <c r="L237" s="2">
        <v>1520</v>
      </c>
      <c r="M237" s="2">
        <v>21429.72</v>
      </c>
      <c r="N237" s="2">
        <v>26238.720000000001</v>
      </c>
      <c r="O237" s="2">
        <v>23761.279999999999</v>
      </c>
      <c r="BP237" s="12"/>
      <c r="BQ237" s="12"/>
      <c r="BR237" s="12"/>
    </row>
    <row r="238" spans="1:70" ht="15" customHeight="1" x14ac:dyDescent="0.25">
      <c r="A238" s="14">
        <v>233</v>
      </c>
      <c r="B238" s="14" t="s">
        <v>415</v>
      </c>
      <c r="C238" s="14" t="s">
        <v>409</v>
      </c>
      <c r="D238" s="14" t="s">
        <v>416</v>
      </c>
      <c r="E238" s="14" t="s">
        <v>46</v>
      </c>
      <c r="F238" s="14" t="s">
        <v>22</v>
      </c>
      <c r="G238" s="2">
        <v>42000</v>
      </c>
      <c r="H238" s="16" t="s">
        <v>23</v>
      </c>
      <c r="I238" s="2">
        <v>42000</v>
      </c>
      <c r="J238" s="2">
        <v>1205.4000000000001</v>
      </c>
      <c r="K238" s="2">
        <v>0</v>
      </c>
      <c r="L238" s="2">
        <v>1276.8</v>
      </c>
      <c r="M238" s="2">
        <v>8658.94</v>
      </c>
      <c r="N238" s="2">
        <v>11141.14</v>
      </c>
      <c r="O238" s="2">
        <v>30858.86</v>
      </c>
      <c r="BP238" s="12"/>
      <c r="BQ238" s="12"/>
      <c r="BR238" s="12"/>
    </row>
    <row r="239" spans="1:70" ht="15" customHeight="1" x14ac:dyDescent="0.25">
      <c r="A239" s="14">
        <v>234</v>
      </c>
      <c r="B239" s="14" t="s">
        <v>417</v>
      </c>
      <c r="C239" s="14" t="s">
        <v>409</v>
      </c>
      <c r="D239" s="14" t="s">
        <v>53</v>
      </c>
      <c r="E239" s="14" t="s">
        <v>21</v>
      </c>
      <c r="F239" s="14" t="s">
        <v>22</v>
      </c>
      <c r="G239" s="2">
        <v>25200</v>
      </c>
      <c r="H239" s="16" t="s">
        <v>23</v>
      </c>
      <c r="I239" s="2">
        <v>25200</v>
      </c>
      <c r="J239" s="2">
        <v>723.24</v>
      </c>
      <c r="K239" s="2">
        <v>0</v>
      </c>
      <c r="L239" s="2">
        <v>766.08</v>
      </c>
      <c r="M239" s="2">
        <v>25</v>
      </c>
      <c r="N239" s="2">
        <v>1514.32</v>
      </c>
      <c r="O239" s="2">
        <v>23685.68</v>
      </c>
      <c r="BP239" s="12"/>
      <c r="BQ239" s="12"/>
      <c r="BR239" s="12"/>
    </row>
    <row r="240" spans="1:70" ht="15" customHeight="1" x14ac:dyDescent="0.25">
      <c r="A240" s="14">
        <v>235</v>
      </c>
      <c r="B240" s="14" t="s">
        <v>418</v>
      </c>
      <c r="C240" s="14" t="s">
        <v>409</v>
      </c>
      <c r="D240" s="14" t="s">
        <v>419</v>
      </c>
      <c r="E240" s="14" t="s">
        <v>21</v>
      </c>
      <c r="F240" s="14" t="s">
        <v>22</v>
      </c>
      <c r="G240" s="2">
        <v>27000</v>
      </c>
      <c r="H240" s="16" t="s">
        <v>23</v>
      </c>
      <c r="I240" s="2">
        <v>27000</v>
      </c>
      <c r="J240" s="2">
        <v>774.9</v>
      </c>
      <c r="K240" s="2">
        <v>0</v>
      </c>
      <c r="L240" s="2">
        <v>820.8</v>
      </c>
      <c r="M240" s="2">
        <v>25</v>
      </c>
      <c r="N240" s="2">
        <v>1620.7</v>
      </c>
      <c r="O240" s="2">
        <v>25379.3</v>
      </c>
      <c r="BP240" s="12"/>
      <c r="BQ240" s="12"/>
      <c r="BR240" s="12"/>
    </row>
    <row r="241" spans="1:70" ht="15" customHeight="1" x14ac:dyDescent="0.25">
      <c r="A241" s="14">
        <v>236</v>
      </c>
      <c r="B241" s="14" t="s">
        <v>420</v>
      </c>
      <c r="C241" s="14" t="s">
        <v>421</v>
      </c>
      <c r="D241" s="14" t="s">
        <v>144</v>
      </c>
      <c r="E241" s="14" t="s">
        <v>21</v>
      </c>
      <c r="F241" s="14" t="s">
        <v>22</v>
      </c>
      <c r="G241" s="2">
        <v>27000</v>
      </c>
      <c r="H241" s="16" t="s">
        <v>23</v>
      </c>
      <c r="I241" s="2">
        <v>27000</v>
      </c>
      <c r="J241" s="2">
        <v>774.9</v>
      </c>
      <c r="K241" s="2">
        <v>0</v>
      </c>
      <c r="L241" s="2">
        <v>820.8</v>
      </c>
      <c r="M241" s="2">
        <v>125</v>
      </c>
      <c r="N241" s="2">
        <v>1720.7</v>
      </c>
      <c r="O241" s="2">
        <v>25279.3</v>
      </c>
      <c r="BP241" s="12"/>
      <c r="BQ241" s="12"/>
      <c r="BR241" s="12"/>
    </row>
    <row r="242" spans="1:70" ht="15" customHeight="1" x14ac:dyDescent="0.25">
      <c r="A242" s="14">
        <v>237</v>
      </c>
      <c r="B242" s="14" t="s">
        <v>422</v>
      </c>
      <c r="C242" s="14" t="s">
        <v>421</v>
      </c>
      <c r="D242" s="14" t="s">
        <v>423</v>
      </c>
      <c r="E242" s="14" t="s">
        <v>46</v>
      </c>
      <c r="F242" s="14" t="s">
        <v>22</v>
      </c>
      <c r="G242" s="2">
        <v>31500</v>
      </c>
      <c r="H242" s="16" t="s">
        <v>23</v>
      </c>
      <c r="I242" s="2">
        <v>31500</v>
      </c>
      <c r="J242" s="2">
        <v>904.05</v>
      </c>
      <c r="K242" s="2">
        <v>0</v>
      </c>
      <c r="L242" s="2">
        <v>957.6</v>
      </c>
      <c r="M242" s="2">
        <v>788</v>
      </c>
      <c r="N242" s="2">
        <v>2649.65</v>
      </c>
      <c r="O242" s="2">
        <v>28850.35</v>
      </c>
      <c r="BP242" s="12"/>
      <c r="BQ242" s="12"/>
      <c r="BR242" s="12"/>
    </row>
    <row r="243" spans="1:70" ht="15" customHeight="1" x14ac:dyDescent="0.25">
      <c r="A243" s="14">
        <v>238</v>
      </c>
      <c r="B243" s="14" t="s">
        <v>424</v>
      </c>
      <c r="C243" s="14" t="s">
        <v>421</v>
      </c>
      <c r="D243" s="14" t="s">
        <v>425</v>
      </c>
      <c r="E243" s="14" t="s">
        <v>21</v>
      </c>
      <c r="F243" s="14" t="s">
        <v>54</v>
      </c>
      <c r="G243" s="2">
        <v>27000</v>
      </c>
      <c r="H243" s="16" t="s">
        <v>23</v>
      </c>
      <c r="I243" s="2">
        <v>27000</v>
      </c>
      <c r="J243" s="2">
        <v>774.9</v>
      </c>
      <c r="K243" s="2">
        <v>0</v>
      </c>
      <c r="L243" s="2">
        <v>820.8</v>
      </c>
      <c r="M243" s="2">
        <v>1840.46</v>
      </c>
      <c r="N243" s="2">
        <v>3436.16</v>
      </c>
      <c r="O243" s="2">
        <v>23563.84</v>
      </c>
      <c r="BP243" s="12"/>
      <c r="BQ243" s="12"/>
      <c r="BR243" s="12"/>
    </row>
    <row r="244" spans="1:70" ht="15" customHeight="1" x14ac:dyDescent="0.25">
      <c r="A244" s="14"/>
      <c r="B244" s="14"/>
      <c r="C244" s="14"/>
      <c r="D244" s="14"/>
      <c r="E244" s="14"/>
      <c r="F244" s="14"/>
      <c r="G244" s="20">
        <f>SUM(G10:G243)</f>
        <v>8632466.6699999999</v>
      </c>
      <c r="H244" s="16" t="s">
        <v>23</v>
      </c>
      <c r="I244" s="20">
        <f t="shared" ref="I244:O244" si="0">SUM(I10:I243)</f>
        <v>8632466.6699999999</v>
      </c>
      <c r="J244" s="20">
        <f t="shared" si="0"/>
        <v>247751.7899999996</v>
      </c>
      <c r="K244" s="20">
        <f t="shared" si="0"/>
        <v>486173.26999999996</v>
      </c>
      <c r="L244" s="20">
        <f t="shared" si="0"/>
        <v>255863.62999999939</v>
      </c>
      <c r="M244" s="21">
        <f t="shared" si="0"/>
        <v>341321.55000000005</v>
      </c>
      <c r="N244" s="21">
        <f t="shared" si="0"/>
        <v>1331110.2399999972</v>
      </c>
      <c r="O244" s="21">
        <f t="shared" si="0"/>
        <v>7301356.4299999895</v>
      </c>
      <c r="BP244" s="12"/>
      <c r="BQ244" s="12"/>
      <c r="BR244" s="12"/>
    </row>
    <row r="245" spans="1:70" ht="15" customHeight="1" x14ac:dyDescent="0.25">
      <c r="A245" s="22"/>
      <c r="B245" s="14"/>
      <c r="C245" s="14"/>
      <c r="D245" s="14"/>
      <c r="E245" s="14"/>
      <c r="F245" s="14"/>
      <c r="G245" s="20"/>
      <c r="H245" s="23"/>
      <c r="I245" s="20"/>
      <c r="J245" s="20"/>
      <c r="K245" s="20"/>
      <c r="L245" s="20"/>
      <c r="M245" s="21"/>
      <c r="N245" s="21"/>
      <c r="O245" s="21"/>
      <c r="BP245" s="12"/>
      <c r="BQ245" s="12"/>
      <c r="BR245" s="12"/>
    </row>
    <row r="246" spans="1:70" s="30" customFormat="1" ht="15" customHeight="1" x14ac:dyDescent="0.25">
      <c r="A246" s="24"/>
      <c r="B246" s="25" t="s">
        <v>426</v>
      </c>
      <c r="C246" s="25" t="s">
        <v>427</v>
      </c>
      <c r="D246" s="25" t="s">
        <v>428</v>
      </c>
      <c r="E246" s="25" t="s">
        <v>429</v>
      </c>
      <c r="F246" s="25" t="s">
        <v>430</v>
      </c>
      <c r="G246" s="25" t="s">
        <v>13</v>
      </c>
      <c r="H246" s="25" t="s">
        <v>14</v>
      </c>
      <c r="I246" s="25" t="s">
        <v>15</v>
      </c>
      <c r="J246" s="25" t="s">
        <v>431</v>
      </c>
      <c r="K246" s="25" t="s">
        <v>432</v>
      </c>
      <c r="L246" s="25" t="s">
        <v>433</v>
      </c>
      <c r="M246" s="25"/>
      <c r="N246" s="26"/>
      <c r="O246" s="27"/>
      <c r="P246" s="28"/>
      <c r="Q246" s="28"/>
      <c r="R246" s="28"/>
      <c r="S246" s="28"/>
      <c r="T246" s="28"/>
      <c r="U246" s="28"/>
      <c r="V246" s="28"/>
      <c r="W246" s="28"/>
      <c r="X246" s="28"/>
      <c r="Y246" s="28"/>
      <c r="Z246" s="28"/>
      <c r="AA246" s="28"/>
      <c r="AB246" s="28"/>
      <c r="AC246" s="28"/>
      <c r="AD246" s="28"/>
      <c r="AE246" s="28"/>
      <c r="AF246" s="28"/>
      <c r="AG246" s="28"/>
      <c r="AH246" s="28"/>
      <c r="AI246" s="28"/>
      <c r="AJ246" s="28"/>
      <c r="AK246" s="28"/>
      <c r="AL246" s="28"/>
      <c r="AM246" s="28"/>
      <c r="AN246" s="28"/>
      <c r="AO246" s="28"/>
      <c r="AP246" s="28"/>
      <c r="AQ246" s="28"/>
      <c r="AR246" s="28"/>
      <c r="AS246" s="28"/>
      <c r="AT246" s="28"/>
      <c r="AU246" s="28"/>
      <c r="AV246" s="28"/>
      <c r="AW246" s="28"/>
      <c r="AX246" s="28"/>
      <c r="AY246" s="28"/>
      <c r="AZ246" s="28"/>
      <c r="BA246" s="28"/>
      <c r="BB246" s="28"/>
      <c r="BC246" s="28"/>
      <c r="BD246" s="28"/>
      <c r="BE246" s="28"/>
      <c r="BF246" s="28"/>
      <c r="BG246" s="28"/>
      <c r="BH246" s="28"/>
      <c r="BI246" s="28"/>
      <c r="BJ246" s="28"/>
      <c r="BK246" s="28"/>
      <c r="BL246" s="28"/>
      <c r="BM246" s="28"/>
      <c r="BN246" s="28"/>
      <c r="BO246" s="28"/>
      <c r="BP246" s="29"/>
      <c r="BQ246" s="29"/>
      <c r="BR246" s="29"/>
    </row>
    <row r="247" spans="1:70" s="30" customFormat="1" ht="15" customHeight="1" x14ac:dyDescent="0.25">
      <c r="A247" s="24"/>
      <c r="B247" s="25" t="s">
        <v>434</v>
      </c>
      <c r="C247" s="25">
        <v>238</v>
      </c>
      <c r="D247" s="31">
        <v>8703966.6699999999</v>
      </c>
      <c r="E247" s="25">
        <v>0</v>
      </c>
      <c r="F247" s="31">
        <v>8703966.6699999999</v>
      </c>
      <c r="G247" s="31">
        <v>249803.84</v>
      </c>
      <c r="H247" s="31">
        <v>486173.27</v>
      </c>
      <c r="I247" s="31">
        <v>258037.23</v>
      </c>
      <c r="J247" s="31">
        <v>341721.55</v>
      </c>
      <c r="K247" s="31">
        <v>1335735.8899999999</v>
      </c>
      <c r="L247" s="31">
        <v>7368230.7800000003</v>
      </c>
      <c r="M247" s="25"/>
      <c r="N247" s="32"/>
      <c r="O247" s="24"/>
      <c r="P247" s="28"/>
      <c r="Q247" s="28"/>
      <c r="R247" s="28"/>
      <c r="S247" s="28"/>
      <c r="T247" s="28"/>
      <c r="U247" s="28"/>
      <c r="V247" s="28"/>
      <c r="W247" s="28"/>
      <c r="X247" s="28"/>
      <c r="Y247" s="28"/>
      <c r="Z247" s="28"/>
      <c r="AA247" s="28"/>
      <c r="AB247" s="28"/>
      <c r="AC247" s="28"/>
      <c r="AD247" s="28"/>
      <c r="AE247" s="28"/>
      <c r="AF247" s="28"/>
      <c r="AG247" s="28"/>
      <c r="AH247" s="28"/>
      <c r="AI247" s="28"/>
      <c r="AJ247" s="28"/>
      <c r="AK247" s="28"/>
      <c r="AL247" s="28"/>
      <c r="AM247" s="28"/>
      <c r="AN247" s="28"/>
      <c r="AO247" s="28"/>
      <c r="AP247" s="28"/>
      <c r="AQ247" s="28"/>
      <c r="AR247" s="28"/>
      <c r="AS247" s="28"/>
      <c r="AT247" s="28"/>
      <c r="AU247" s="28"/>
      <c r="AV247" s="28"/>
      <c r="AW247" s="28"/>
      <c r="AX247" s="28"/>
      <c r="AY247" s="28"/>
      <c r="AZ247" s="28"/>
      <c r="BA247" s="28"/>
      <c r="BB247" s="28"/>
      <c r="BC247" s="28"/>
      <c r="BD247" s="28"/>
      <c r="BE247" s="28"/>
      <c r="BF247" s="28"/>
      <c r="BG247" s="28"/>
      <c r="BH247" s="28"/>
      <c r="BI247" s="28"/>
      <c r="BJ247" s="28"/>
      <c r="BK247" s="28"/>
      <c r="BL247" s="28"/>
      <c r="BM247" s="28"/>
      <c r="BN247" s="28"/>
      <c r="BO247" s="28"/>
      <c r="BP247" s="29"/>
      <c r="BQ247" s="29"/>
      <c r="BR247" s="29"/>
    </row>
    <row r="248" spans="1:70" ht="15" customHeight="1" x14ac:dyDescent="0.25">
      <c r="A248" s="14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4"/>
      <c r="BP248" s="12"/>
      <c r="BQ248" s="12"/>
      <c r="BR248" s="12"/>
    </row>
    <row r="249" spans="1:70" s="30" customFormat="1" ht="15" customHeight="1" x14ac:dyDescent="0.25">
      <c r="A249" s="33"/>
      <c r="B249" s="34" t="s">
        <v>435</v>
      </c>
      <c r="C249" s="34" t="s">
        <v>436</v>
      </c>
      <c r="D249" s="34"/>
      <c r="E249" s="34"/>
      <c r="F249" s="34"/>
      <c r="G249" s="34"/>
      <c r="H249" s="34"/>
      <c r="I249" s="34"/>
      <c r="J249" s="34"/>
      <c r="K249" s="34"/>
      <c r="L249" s="34"/>
      <c r="M249" s="34"/>
      <c r="N249" s="22"/>
      <c r="O249" s="22"/>
      <c r="P249" s="28"/>
      <c r="Q249" s="28"/>
      <c r="R249" s="28"/>
      <c r="S249" s="28"/>
      <c r="T249" s="28"/>
      <c r="U249" s="28"/>
      <c r="V249" s="28"/>
      <c r="W249" s="28"/>
      <c r="X249" s="28"/>
      <c r="Y249" s="28"/>
      <c r="Z249" s="28"/>
      <c r="AA249" s="28"/>
      <c r="AB249" s="28"/>
      <c r="AC249" s="28"/>
      <c r="AD249" s="28"/>
      <c r="AE249" s="28"/>
      <c r="AF249" s="28"/>
      <c r="AG249" s="28"/>
      <c r="AH249" s="28"/>
      <c r="AI249" s="28"/>
      <c r="AJ249" s="28"/>
      <c r="AK249" s="28"/>
      <c r="AL249" s="28"/>
      <c r="AM249" s="28"/>
      <c r="AN249" s="28"/>
      <c r="AO249" s="28"/>
      <c r="AP249" s="28"/>
      <c r="AQ249" s="28"/>
      <c r="AR249" s="28"/>
      <c r="AS249" s="28"/>
      <c r="AT249" s="28"/>
      <c r="AU249" s="28"/>
      <c r="AV249" s="28"/>
      <c r="AW249" s="28"/>
      <c r="AX249" s="28"/>
      <c r="AY249" s="28"/>
      <c r="AZ249" s="28"/>
      <c r="BA249" s="28"/>
      <c r="BB249" s="28"/>
      <c r="BC249" s="28"/>
      <c r="BD249" s="28"/>
      <c r="BE249" s="28"/>
      <c r="BF249" s="28"/>
      <c r="BG249" s="28"/>
      <c r="BH249" s="28"/>
      <c r="BI249" s="28"/>
      <c r="BJ249" s="28"/>
      <c r="BK249" s="28"/>
      <c r="BL249" s="28"/>
      <c r="BM249" s="28"/>
      <c r="BN249" s="28"/>
      <c r="BO249" s="28"/>
      <c r="BP249" s="29"/>
      <c r="BQ249" s="29"/>
      <c r="BR249" s="29"/>
    </row>
    <row r="250" spans="1:70" x14ac:dyDescent="0.25">
      <c r="A250" s="39"/>
      <c r="B250" s="39"/>
      <c r="C250" s="39" t="s">
        <v>0</v>
      </c>
      <c r="D250" s="39"/>
      <c r="E250" s="39"/>
      <c r="F250" s="39"/>
      <c r="G250" s="39"/>
      <c r="H250" s="39"/>
      <c r="I250" s="39"/>
      <c r="J250" s="39"/>
      <c r="K250" s="39"/>
      <c r="L250" s="39"/>
      <c r="M250" s="39"/>
      <c r="N250" s="39"/>
      <c r="O250" s="39"/>
      <c r="P250"/>
      <c r="Q250"/>
      <c r="R250"/>
      <c r="S250"/>
      <c r="T250"/>
      <c r="U250"/>
      <c r="V250"/>
      <c r="W250"/>
      <c r="X250"/>
      <c r="Y250"/>
      <c r="Z250"/>
      <c r="AA250"/>
      <c r="AB250"/>
      <c r="AC250"/>
      <c r="AD250"/>
      <c r="AE250"/>
      <c r="AF250"/>
      <c r="AG250"/>
      <c r="AH250"/>
      <c r="AI250"/>
      <c r="AJ250"/>
      <c r="AK250"/>
      <c r="AL250"/>
      <c r="AM250"/>
      <c r="AN250"/>
      <c r="AO250"/>
      <c r="AP250"/>
      <c r="AQ250"/>
      <c r="AR250"/>
      <c r="AS250"/>
      <c r="AT250"/>
      <c r="AU250"/>
      <c r="AV250"/>
      <c r="AW250"/>
      <c r="AX250"/>
      <c r="AY250"/>
      <c r="AZ250"/>
      <c r="BA250"/>
      <c r="BB250"/>
      <c r="BC250"/>
      <c r="BD250"/>
      <c r="BE250"/>
      <c r="BF250"/>
      <c r="BG250"/>
      <c r="BH250"/>
      <c r="BI250"/>
      <c r="BJ250"/>
      <c r="BK250"/>
      <c r="BL250"/>
      <c r="BM250"/>
      <c r="BN250"/>
      <c r="BO250"/>
    </row>
    <row r="251" spans="1:70" x14ac:dyDescent="0.25">
      <c r="A251" s="39"/>
      <c r="B251" s="39"/>
      <c r="C251" s="39" t="s">
        <v>437</v>
      </c>
      <c r="D251" s="39"/>
      <c r="E251" s="39"/>
      <c r="F251" s="39"/>
      <c r="G251" s="39"/>
      <c r="H251" s="39"/>
      <c r="I251" s="39"/>
      <c r="J251" s="39"/>
      <c r="K251" s="39"/>
      <c r="L251" s="39"/>
      <c r="M251" s="39"/>
      <c r="N251" s="39"/>
      <c r="O251" s="39"/>
      <c r="P251"/>
      <c r="Q251"/>
      <c r="R251"/>
      <c r="S251"/>
      <c r="T251"/>
      <c r="U251"/>
      <c r="V251"/>
      <c r="W251"/>
      <c r="X251"/>
      <c r="Y251"/>
      <c r="Z251"/>
      <c r="AA251"/>
      <c r="AB251"/>
      <c r="AC251"/>
      <c r="AD251"/>
      <c r="AE251"/>
      <c r="AF251"/>
      <c r="AG251"/>
      <c r="AH251"/>
      <c r="AI251"/>
      <c r="AJ251"/>
      <c r="AK251"/>
      <c r="AL251"/>
      <c r="AM251"/>
      <c r="AN251"/>
      <c r="AO251"/>
      <c r="AP251"/>
      <c r="AQ251"/>
      <c r="AR251"/>
      <c r="AS251"/>
      <c r="AT251"/>
      <c r="AU251"/>
      <c r="AV251"/>
      <c r="AW251"/>
      <c r="AX251"/>
      <c r="AY251"/>
      <c r="AZ251"/>
      <c r="BA251"/>
      <c r="BB251"/>
      <c r="BC251"/>
      <c r="BD251"/>
      <c r="BE251"/>
      <c r="BF251"/>
      <c r="BG251"/>
      <c r="BH251"/>
      <c r="BI251"/>
      <c r="BJ251"/>
      <c r="BK251"/>
      <c r="BL251"/>
      <c r="BM251"/>
      <c r="BN251"/>
      <c r="BO251"/>
    </row>
    <row r="252" spans="1:70" x14ac:dyDescent="0.25">
      <c r="A252" s="39"/>
      <c r="B252" s="39"/>
      <c r="C252" s="39" t="s">
        <v>2</v>
      </c>
      <c r="D252" s="39"/>
      <c r="E252" s="39"/>
      <c r="F252" s="39"/>
      <c r="G252" s="39"/>
      <c r="H252" s="39"/>
      <c r="I252" s="39"/>
      <c r="J252" s="39"/>
      <c r="K252" s="39"/>
      <c r="L252" s="39"/>
      <c r="M252" s="39"/>
      <c r="N252" s="39"/>
      <c r="O252" s="39"/>
      <c r="P252"/>
      <c r="Q252"/>
      <c r="R252"/>
      <c r="S252"/>
      <c r="T252"/>
      <c r="U252"/>
      <c r="V252"/>
      <c r="W252"/>
      <c r="X252"/>
      <c r="Y252"/>
      <c r="Z252"/>
      <c r="AA252"/>
      <c r="AB252"/>
      <c r="AC252"/>
      <c r="AD252"/>
      <c r="AE252"/>
      <c r="AF252"/>
      <c r="AG252"/>
      <c r="AH252"/>
      <c r="AI252"/>
      <c r="AJ252"/>
      <c r="AK252"/>
      <c r="AL252"/>
      <c r="AM252"/>
      <c r="AN252"/>
      <c r="AO252"/>
      <c r="AP252"/>
      <c r="AQ252"/>
      <c r="AR252"/>
      <c r="AS252"/>
      <c r="AT252"/>
      <c r="AU252"/>
      <c r="AV252"/>
      <c r="AW252"/>
      <c r="AX252"/>
      <c r="AY252"/>
      <c r="AZ252"/>
      <c r="BA252"/>
      <c r="BB252"/>
      <c r="BC252"/>
      <c r="BD252"/>
      <c r="BE252"/>
      <c r="BF252"/>
      <c r="BG252"/>
      <c r="BH252"/>
      <c r="BI252"/>
      <c r="BJ252"/>
      <c r="BK252"/>
      <c r="BL252"/>
      <c r="BM252"/>
      <c r="BN252"/>
      <c r="BO252"/>
    </row>
    <row r="253" spans="1:70" x14ac:dyDescent="0.25">
      <c r="A253" s="39"/>
      <c r="B253" s="39"/>
      <c r="C253" s="39" t="s">
        <v>438</v>
      </c>
      <c r="D253" s="39"/>
      <c r="E253" s="39"/>
      <c r="F253" s="39"/>
      <c r="G253" s="39"/>
      <c r="H253" s="39"/>
      <c r="I253" s="39"/>
      <c r="J253" s="39"/>
      <c r="K253" s="39"/>
      <c r="L253" s="39"/>
      <c r="M253" s="39"/>
      <c r="N253" s="39"/>
      <c r="O253" s="39"/>
      <c r="P253"/>
      <c r="Q253"/>
      <c r="R253"/>
      <c r="S253"/>
      <c r="T253"/>
      <c r="U253"/>
      <c r="V253"/>
      <c r="W253"/>
      <c r="X253"/>
      <c r="Y253"/>
      <c r="Z253"/>
      <c r="AA253"/>
      <c r="AB253"/>
      <c r="AC253"/>
      <c r="AD253"/>
      <c r="AE253"/>
      <c r="AF253"/>
      <c r="AG253"/>
      <c r="AH253"/>
      <c r="AI253"/>
      <c r="AJ253"/>
      <c r="AK253"/>
      <c r="AL253"/>
      <c r="AM253"/>
      <c r="AN253"/>
      <c r="AO253"/>
      <c r="AP253"/>
      <c r="AQ253"/>
      <c r="AR253"/>
      <c r="AS253"/>
      <c r="AT253"/>
      <c r="AU253"/>
      <c r="AV253"/>
      <c r="AW253"/>
      <c r="AX253"/>
      <c r="AY253"/>
      <c r="AZ253"/>
      <c r="BA253"/>
      <c r="BB253"/>
      <c r="BC253"/>
      <c r="BD253"/>
      <c r="BE253"/>
      <c r="BF253"/>
      <c r="BG253"/>
      <c r="BH253"/>
      <c r="BI253"/>
      <c r="BJ253"/>
      <c r="BK253"/>
      <c r="BL253"/>
      <c r="BM253"/>
      <c r="BN253"/>
      <c r="BO253"/>
    </row>
    <row r="254" spans="1:70" x14ac:dyDescent="0.25">
      <c r="A254" s="39"/>
      <c r="B254" s="39"/>
      <c r="C254" s="39"/>
      <c r="D254" s="39"/>
      <c r="E254" s="39"/>
      <c r="F254" s="39"/>
      <c r="G254" s="39"/>
      <c r="H254" s="39"/>
      <c r="I254" s="39"/>
      <c r="J254" s="39"/>
      <c r="K254" s="39"/>
      <c r="L254" s="39"/>
      <c r="M254" s="39"/>
      <c r="N254" s="39"/>
      <c r="O254" s="39"/>
      <c r="P254"/>
      <c r="Q254"/>
      <c r="R254"/>
      <c r="S254"/>
      <c r="T254"/>
      <c r="U254"/>
      <c r="V254"/>
      <c r="W254"/>
      <c r="X254"/>
      <c r="Y254"/>
      <c r="Z254"/>
      <c r="AA254"/>
      <c r="AB254"/>
      <c r="AC254"/>
      <c r="AD254"/>
      <c r="AE254"/>
      <c r="AF254"/>
      <c r="AG254"/>
      <c r="AH254"/>
      <c r="AI254"/>
      <c r="AJ254"/>
      <c r="AK254"/>
      <c r="AL254"/>
      <c r="AM254"/>
      <c r="AN254"/>
      <c r="AO254"/>
      <c r="AP254"/>
      <c r="AQ254"/>
      <c r="AR254"/>
      <c r="AS254"/>
      <c r="AT254"/>
      <c r="AU254"/>
      <c r="AV254"/>
      <c r="AW254"/>
      <c r="AX254"/>
      <c r="AY254"/>
      <c r="AZ254"/>
      <c r="BA254"/>
      <c r="BB254"/>
      <c r="BC254"/>
      <c r="BD254"/>
      <c r="BE254"/>
      <c r="BF254"/>
      <c r="BG254"/>
      <c r="BH254"/>
      <c r="BI254"/>
      <c r="BJ254"/>
      <c r="BK254"/>
      <c r="BL254"/>
      <c r="BM254"/>
      <c r="BN254"/>
      <c r="BO254"/>
    </row>
    <row r="255" spans="1:70" x14ac:dyDescent="0.25">
      <c r="A255" s="39"/>
      <c r="B255" s="39"/>
      <c r="C255" s="39"/>
      <c r="D255" s="39"/>
      <c r="E255" s="39"/>
      <c r="F255" s="39"/>
      <c r="G255" s="39"/>
      <c r="H255" s="39"/>
      <c r="I255" s="39"/>
      <c r="J255" s="39"/>
      <c r="K255" s="39"/>
      <c r="L255" s="39"/>
      <c r="M255" s="39"/>
      <c r="N255" s="39"/>
      <c r="O255" s="39"/>
      <c r="P255"/>
      <c r="Q255"/>
      <c r="R255"/>
      <c r="S255"/>
      <c r="T255"/>
      <c r="U255"/>
      <c r="V255"/>
      <c r="W255"/>
      <c r="X255"/>
      <c r="Y255"/>
      <c r="Z255"/>
      <c r="AA255"/>
      <c r="AB255"/>
      <c r="AC255"/>
      <c r="AD255"/>
      <c r="AE255"/>
      <c r="AF255"/>
      <c r="AG255"/>
      <c r="AH255"/>
      <c r="AI255"/>
      <c r="AJ255"/>
      <c r="AK255"/>
      <c r="AL255"/>
      <c r="AM255"/>
      <c r="AN255"/>
      <c r="AO255"/>
      <c r="AP255"/>
      <c r="AQ255"/>
      <c r="AR255"/>
      <c r="AS255"/>
      <c r="AT255"/>
      <c r="AU255"/>
      <c r="AV255"/>
      <c r="AW255"/>
      <c r="AX255"/>
      <c r="AY255"/>
      <c r="AZ255"/>
      <c r="BA255"/>
      <c r="BB255"/>
      <c r="BC255"/>
      <c r="BD255"/>
      <c r="BE255"/>
      <c r="BF255"/>
      <c r="BG255"/>
      <c r="BH255"/>
      <c r="BI255"/>
      <c r="BJ255"/>
      <c r="BK255"/>
      <c r="BL255"/>
      <c r="BM255"/>
      <c r="BN255"/>
      <c r="BO255"/>
    </row>
    <row r="256" spans="1:70" x14ac:dyDescent="0.25">
      <c r="A256" s="39"/>
      <c r="B256" s="39"/>
      <c r="C256" s="39"/>
      <c r="D256" s="39"/>
      <c r="E256" s="39"/>
      <c r="F256" s="39"/>
      <c r="G256" s="39"/>
      <c r="H256" s="39"/>
      <c r="I256" s="39"/>
      <c r="J256" s="39"/>
      <c r="K256" s="39"/>
      <c r="L256" s="39"/>
      <c r="M256" s="39"/>
      <c r="N256" s="39"/>
      <c r="O256" s="39"/>
      <c r="P256"/>
      <c r="Q256"/>
      <c r="R256"/>
      <c r="S256"/>
      <c r="T256"/>
      <c r="U256"/>
      <c r="V256"/>
      <c r="W256"/>
      <c r="X256"/>
      <c r="Y256"/>
      <c r="Z256"/>
      <c r="AA256"/>
      <c r="AB256"/>
      <c r="AC256"/>
      <c r="AD256"/>
      <c r="AE256"/>
      <c r="AF256"/>
      <c r="AG256"/>
      <c r="AH256"/>
      <c r="AI256"/>
      <c r="AJ256"/>
      <c r="AK256"/>
      <c r="AL256"/>
      <c r="AM256"/>
      <c r="AN256"/>
      <c r="AO256"/>
      <c r="AP256"/>
      <c r="AQ256"/>
      <c r="AR256"/>
      <c r="AS256"/>
      <c r="AT256"/>
      <c r="AU256"/>
      <c r="AV256"/>
      <c r="AW256"/>
      <c r="AX256"/>
      <c r="AY256"/>
      <c r="AZ256"/>
      <c r="BA256"/>
      <c r="BB256"/>
      <c r="BC256"/>
      <c r="BD256"/>
      <c r="BE256"/>
      <c r="BF256"/>
      <c r="BG256"/>
      <c r="BH256"/>
      <c r="BI256"/>
      <c r="BJ256"/>
      <c r="BK256"/>
      <c r="BL256"/>
      <c r="BM256"/>
      <c r="BN256"/>
      <c r="BO256"/>
    </row>
    <row r="257" spans="1:67" s="42" customFormat="1" ht="30" x14ac:dyDescent="0.25">
      <c r="A257" s="40" t="s">
        <v>4</v>
      </c>
      <c r="B257" s="40" t="s">
        <v>439</v>
      </c>
      <c r="C257" s="40" t="s">
        <v>6</v>
      </c>
      <c r="D257" s="40" t="s">
        <v>7</v>
      </c>
      <c r="E257" s="40" t="s">
        <v>8</v>
      </c>
      <c r="F257" s="40" t="s">
        <v>9</v>
      </c>
      <c r="G257" s="41" t="s">
        <v>10</v>
      </c>
      <c r="H257" s="40" t="s">
        <v>11</v>
      </c>
      <c r="I257" s="40" t="s">
        <v>12</v>
      </c>
      <c r="J257" s="40" t="s">
        <v>13</v>
      </c>
      <c r="K257" s="40" t="s">
        <v>14</v>
      </c>
      <c r="L257" s="40" t="s">
        <v>15</v>
      </c>
      <c r="M257" s="40" t="s">
        <v>16</v>
      </c>
      <c r="N257" s="40" t="s">
        <v>17</v>
      </c>
      <c r="O257" s="40" t="s">
        <v>18</v>
      </c>
    </row>
    <row r="258" spans="1:67" ht="30" x14ac:dyDescent="0.25">
      <c r="A258" s="39">
        <v>1</v>
      </c>
      <c r="B258" s="39" t="s">
        <v>440</v>
      </c>
      <c r="C258" s="43" t="s">
        <v>441</v>
      </c>
      <c r="D258" s="39" t="s">
        <v>442</v>
      </c>
      <c r="E258" s="39" t="s">
        <v>443</v>
      </c>
      <c r="F258" s="43" t="s">
        <v>22</v>
      </c>
      <c r="G258" s="44">
        <v>50000</v>
      </c>
      <c r="H258" s="44">
        <v>0</v>
      </c>
      <c r="I258" s="44">
        <v>50000</v>
      </c>
      <c r="J258" s="44">
        <v>1435</v>
      </c>
      <c r="K258" s="44">
        <v>1854</v>
      </c>
      <c r="L258" s="44">
        <v>1520</v>
      </c>
      <c r="M258" s="44">
        <v>25</v>
      </c>
      <c r="N258" s="44">
        <v>4834</v>
      </c>
      <c r="O258" s="44">
        <v>45166</v>
      </c>
      <c r="P258"/>
      <c r="Q258"/>
      <c r="R258"/>
      <c r="S258"/>
      <c r="T258"/>
      <c r="U258"/>
      <c r="V258"/>
      <c r="W258"/>
      <c r="X258"/>
      <c r="Y258"/>
      <c r="Z258"/>
      <c r="AA258"/>
      <c r="AB258"/>
      <c r="AC258"/>
      <c r="AD258"/>
      <c r="AE258"/>
      <c r="AF258"/>
      <c r="AG258"/>
      <c r="AH258"/>
      <c r="AI258"/>
      <c r="AJ258"/>
      <c r="AK258"/>
      <c r="AL258"/>
      <c r="AM258"/>
      <c r="AN258"/>
      <c r="AO258"/>
      <c r="AP258"/>
      <c r="AQ258"/>
      <c r="AR258"/>
      <c r="AS258"/>
      <c r="AT258"/>
      <c r="AU258"/>
      <c r="AV258"/>
      <c r="AW258"/>
      <c r="AX258"/>
      <c r="AY258"/>
      <c r="AZ258"/>
      <c r="BA258"/>
      <c r="BB258"/>
      <c r="BC258"/>
      <c r="BD258"/>
      <c r="BE258"/>
      <c r="BF258"/>
      <c r="BG258"/>
      <c r="BH258"/>
      <c r="BI258"/>
      <c r="BJ258"/>
      <c r="BK258"/>
      <c r="BL258"/>
      <c r="BM258"/>
      <c r="BN258"/>
      <c r="BO258"/>
    </row>
    <row r="259" spans="1:67" ht="30" x14ac:dyDescent="0.25">
      <c r="A259" s="39">
        <v>2</v>
      </c>
      <c r="B259" s="39" t="s">
        <v>444</v>
      </c>
      <c r="C259" s="43" t="s">
        <v>441</v>
      </c>
      <c r="D259" s="39" t="s">
        <v>41</v>
      </c>
      <c r="E259" s="39" t="s">
        <v>443</v>
      </c>
      <c r="F259" s="43" t="s">
        <v>54</v>
      </c>
      <c r="G259" s="44">
        <v>36000</v>
      </c>
      <c r="H259" s="44">
        <v>0</v>
      </c>
      <c r="I259" s="44">
        <v>36000</v>
      </c>
      <c r="J259" s="44">
        <v>1033.2</v>
      </c>
      <c r="K259" s="44">
        <v>0</v>
      </c>
      <c r="L259" s="44">
        <v>1094.4000000000001</v>
      </c>
      <c r="M259" s="44">
        <v>900</v>
      </c>
      <c r="N259" s="44">
        <v>3027.6</v>
      </c>
      <c r="O259" s="44">
        <v>32972.400000000001</v>
      </c>
      <c r="P259"/>
      <c r="Q259"/>
      <c r="R259"/>
      <c r="S259"/>
      <c r="T259"/>
      <c r="U259"/>
      <c r="V259"/>
      <c r="W259"/>
      <c r="X259"/>
      <c r="Y259"/>
      <c r="Z259"/>
      <c r="AA259"/>
      <c r="AB259"/>
      <c r="AC259"/>
      <c r="AD259"/>
      <c r="AE259"/>
      <c r="AF259"/>
      <c r="AG259"/>
      <c r="AH259"/>
      <c r="AI259"/>
      <c r="AJ259"/>
      <c r="AK259"/>
      <c r="AL259"/>
      <c r="AM259"/>
      <c r="AN259"/>
      <c r="AO259"/>
      <c r="AP259"/>
      <c r="AQ259"/>
      <c r="AR259"/>
      <c r="AS259"/>
      <c r="AT259"/>
      <c r="AU259"/>
      <c r="AV259"/>
      <c r="AW259"/>
      <c r="AX259"/>
      <c r="AY259"/>
      <c r="AZ259"/>
      <c r="BA259"/>
      <c r="BB259"/>
      <c r="BC259"/>
      <c r="BD259"/>
      <c r="BE259"/>
      <c r="BF259"/>
      <c r="BG259"/>
      <c r="BH259"/>
      <c r="BI259"/>
      <c r="BJ259"/>
      <c r="BK259"/>
      <c r="BL259"/>
      <c r="BM259"/>
      <c r="BN259"/>
      <c r="BO259"/>
    </row>
    <row r="260" spans="1:67" x14ac:dyDescent="0.25">
      <c r="A260" s="45">
        <v>3</v>
      </c>
      <c r="B260" s="45" t="s">
        <v>445</v>
      </c>
      <c r="C260" s="46" t="s">
        <v>446</v>
      </c>
      <c r="D260" s="45" t="s">
        <v>53</v>
      </c>
      <c r="E260" s="45" t="s">
        <v>443</v>
      </c>
      <c r="F260" s="46" t="s">
        <v>54</v>
      </c>
      <c r="G260" s="19">
        <v>42000</v>
      </c>
      <c r="H260" s="47">
        <v>0</v>
      </c>
      <c r="I260" s="19">
        <v>42000</v>
      </c>
      <c r="J260" s="19">
        <v>1205.4000000000001</v>
      </c>
      <c r="K260">
        <v>0</v>
      </c>
      <c r="L260" s="19">
        <v>1276.8</v>
      </c>
      <c r="M260">
        <v>25</v>
      </c>
      <c r="N260" s="19">
        <v>2507.1999999999998</v>
      </c>
      <c r="O260" s="19">
        <v>39492.800000000003</v>
      </c>
      <c r="P260" s="48"/>
      <c r="Q260"/>
      <c r="R260"/>
      <c r="S260"/>
      <c r="T260"/>
      <c r="U260"/>
      <c r="V260"/>
      <c r="W260"/>
      <c r="X260"/>
      <c r="Y260"/>
      <c r="Z260"/>
      <c r="AA260"/>
      <c r="AB260"/>
      <c r="AC260"/>
      <c r="AD260"/>
      <c r="AE260"/>
      <c r="AF260"/>
      <c r="AG260"/>
      <c r="AH260"/>
      <c r="AI260"/>
      <c r="AJ260"/>
      <c r="AK260"/>
      <c r="AL260"/>
      <c r="AM260"/>
      <c r="AN260"/>
      <c r="AO260"/>
      <c r="AP260"/>
      <c r="AQ260"/>
      <c r="AR260"/>
      <c r="AS260"/>
      <c r="AT260"/>
      <c r="AU260"/>
      <c r="AV260"/>
      <c r="AW260"/>
      <c r="AX260"/>
      <c r="AY260"/>
      <c r="AZ260"/>
      <c r="BA260"/>
      <c r="BB260"/>
      <c r="BC260"/>
      <c r="BD260"/>
      <c r="BE260"/>
      <c r="BF260"/>
      <c r="BG260"/>
      <c r="BH260"/>
      <c r="BI260"/>
      <c r="BJ260"/>
      <c r="BK260"/>
      <c r="BL260"/>
      <c r="BM260"/>
      <c r="BN260"/>
      <c r="BO260"/>
    </row>
    <row r="261" spans="1:67" x14ac:dyDescent="0.25">
      <c r="A261" s="49"/>
      <c r="B261" s="39"/>
      <c r="C261" s="39"/>
      <c r="D261" s="43"/>
      <c r="E261" s="39"/>
      <c r="F261" s="39"/>
      <c r="G261" s="50">
        <f t="shared" ref="G261:O261" si="1">SUM(G258:G260)</f>
        <v>128000</v>
      </c>
      <c r="H261" s="50">
        <f t="shared" si="1"/>
        <v>0</v>
      </c>
      <c r="I261" s="50">
        <f t="shared" si="1"/>
        <v>128000</v>
      </c>
      <c r="J261" s="50">
        <f t="shared" si="1"/>
        <v>3673.6</v>
      </c>
      <c r="K261" s="50">
        <f t="shared" si="1"/>
        <v>1854</v>
      </c>
      <c r="L261" s="50">
        <f t="shared" si="1"/>
        <v>3891.2</v>
      </c>
      <c r="M261" s="50">
        <f t="shared" si="1"/>
        <v>950</v>
      </c>
      <c r="N261" s="50">
        <f t="shared" si="1"/>
        <v>10368.799999999999</v>
      </c>
      <c r="O261" s="50">
        <f t="shared" si="1"/>
        <v>117631.2</v>
      </c>
      <c r="P261" s="48"/>
      <c r="Q261" s="48"/>
      <c r="R261"/>
      <c r="S261"/>
      <c r="T261"/>
      <c r="U261"/>
      <c r="V261"/>
      <c r="W261"/>
      <c r="X261"/>
      <c r="Y261"/>
      <c r="Z261"/>
      <c r="AA261"/>
      <c r="AB261"/>
      <c r="AC261"/>
      <c r="AD261"/>
      <c r="AE261"/>
      <c r="AF261"/>
      <c r="AG261"/>
      <c r="AH261"/>
      <c r="AI261"/>
      <c r="AJ261"/>
      <c r="AK261"/>
      <c r="AL261"/>
      <c r="AM261"/>
      <c r="AN261"/>
      <c r="AO261"/>
      <c r="AP261"/>
      <c r="AQ261"/>
      <c r="AR261"/>
      <c r="AS261"/>
      <c r="AT261"/>
      <c r="AU261"/>
      <c r="AV261"/>
      <c r="AW261"/>
      <c r="AX261"/>
      <c r="AY261"/>
      <c r="AZ261"/>
      <c r="BA261"/>
      <c r="BB261"/>
      <c r="BC261"/>
      <c r="BD261"/>
      <c r="BE261"/>
      <c r="BF261"/>
      <c r="BG261"/>
      <c r="BH261"/>
      <c r="BI261"/>
      <c r="BJ261"/>
      <c r="BK261"/>
      <c r="BL261"/>
      <c r="BM261"/>
      <c r="BN261"/>
      <c r="BO261"/>
    </row>
    <row r="262" spans="1:67" ht="17.25" customHeight="1" x14ac:dyDescent="0.25">
      <c r="A262" s="51"/>
      <c r="B262" s="51"/>
      <c r="C262" s="51"/>
      <c r="D262" s="51"/>
      <c r="E262" s="49"/>
      <c r="F262" s="49"/>
      <c r="G262" s="52"/>
      <c r="H262" s="52"/>
      <c r="I262" s="52"/>
      <c r="J262" s="52"/>
      <c r="K262" s="52"/>
      <c r="L262" s="52"/>
      <c r="M262" s="52"/>
      <c r="N262" s="52"/>
      <c r="O262" s="52"/>
      <c r="P262" s="48"/>
      <c r="Q262" s="48"/>
      <c r="R262"/>
      <c r="S262"/>
      <c r="T262"/>
      <c r="U262"/>
      <c r="V262"/>
      <c r="W262"/>
      <c r="X262"/>
      <c r="Y262"/>
      <c r="Z262"/>
      <c r="AA262"/>
      <c r="AB262"/>
      <c r="AC262"/>
      <c r="AD262"/>
      <c r="AE262"/>
      <c r="AF262"/>
      <c r="AG262"/>
      <c r="AH262"/>
      <c r="AI262"/>
      <c r="AJ262"/>
      <c r="AK262"/>
      <c r="AL262"/>
      <c r="AM262"/>
      <c r="AN262"/>
      <c r="AO262"/>
      <c r="AP262"/>
      <c r="AQ262"/>
      <c r="AR262"/>
      <c r="AS262"/>
      <c r="AT262"/>
      <c r="AU262"/>
      <c r="AV262"/>
      <c r="AW262"/>
      <c r="AX262"/>
      <c r="AY262"/>
      <c r="AZ262"/>
      <c r="BA262"/>
      <c r="BB262"/>
      <c r="BC262"/>
      <c r="BD262"/>
      <c r="BE262"/>
      <c r="BF262"/>
      <c r="BG262"/>
      <c r="BH262"/>
      <c r="BI262"/>
      <c r="BJ262"/>
      <c r="BK262"/>
      <c r="BL262"/>
      <c r="BM262"/>
      <c r="BN262"/>
      <c r="BO262"/>
    </row>
    <row r="263" spans="1:67" s="54" customFormat="1" x14ac:dyDescent="0.25">
      <c r="A263" s="53"/>
      <c r="B263" s="53" t="s">
        <v>426</v>
      </c>
      <c r="C263" s="53" t="s">
        <v>426</v>
      </c>
      <c r="D263" s="53" t="s">
        <v>427</v>
      </c>
      <c r="E263" s="53" t="s">
        <v>428</v>
      </c>
      <c r="F263" s="53" t="s">
        <v>429</v>
      </c>
      <c r="G263" s="53" t="s">
        <v>430</v>
      </c>
      <c r="H263" s="53" t="s">
        <v>13</v>
      </c>
      <c r="I263" s="53" t="s">
        <v>14</v>
      </c>
      <c r="J263" s="53" t="s">
        <v>15</v>
      </c>
      <c r="K263" s="53" t="s">
        <v>431</v>
      </c>
      <c r="L263" s="53" t="s">
        <v>432</v>
      </c>
      <c r="M263" s="53" t="s">
        <v>433</v>
      </c>
      <c r="N263" s="53"/>
      <c r="O263" s="53"/>
    </row>
    <row r="264" spans="1:67" s="54" customFormat="1" x14ac:dyDescent="0.25">
      <c r="A264" s="53"/>
      <c r="B264" s="53" t="s">
        <v>434</v>
      </c>
      <c r="C264" s="53" t="s">
        <v>434</v>
      </c>
      <c r="D264" s="53">
        <v>3</v>
      </c>
      <c r="E264" s="55">
        <v>128000</v>
      </c>
      <c r="F264" s="53">
        <v>0</v>
      </c>
      <c r="G264" s="55">
        <v>128000</v>
      </c>
      <c r="H264" s="55">
        <v>3673.6</v>
      </c>
      <c r="I264" s="55">
        <v>1854</v>
      </c>
      <c r="J264" s="55">
        <v>3891.2</v>
      </c>
      <c r="K264" s="53">
        <v>950</v>
      </c>
      <c r="L264" s="55">
        <v>10368.799999999999</v>
      </c>
      <c r="M264" s="55">
        <v>117631.2</v>
      </c>
      <c r="N264" s="55"/>
      <c r="O264" s="53"/>
    </row>
    <row r="265" spans="1:67" s="35" customFormat="1" x14ac:dyDescent="0.25">
      <c r="A265" s="56"/>
      <c r="B265" s="39"/>
      <c r="C265" s="39"/>
      <c r="D265" s="39"/>
      <c r="E265" s="39"/>
      <c r="F265" s="39"/>
      <c r="G265" s="39"/>
      <c r="H265" s="39"/>
      <c r="I265" s="39"/>
      <c r="J265" s="39"/>
      <c r="K265" s="39"/>
      <c r="L265" s="39"/>
      <c r="M265" s="39"/>
      <c r="N265" s="39"/>
      <c r="O265" s="56"/>
    </row>
    <row r="266" spans="1:67" s="48" customFormat="1" x14ac:dyDescent="0.25">
      <c r="A266" s="49"/>
      <c r="B266" s="49" t="s">
        <v>447</v>
      </c>
      <c r="C266" s="49" t="s">
        <v>436</v>
      </c>
      <c r="D266" s="49"/>
      <c r="E266" s="49"/>
      <c r="F266" s="49"/>
      <c r="G266" s="49"/>
      <c r="H266" s="49"/>
      <c r="I266" s="49"/>
      <c r="J266" s="49"/>
      <c r="K266" s="49"/>
      <c r="L266" s="49"/>
      <c r="M266" s="49"/>
      <c r="N266" s="49"/>
      <c r="O266" s="49"/>
    </row>
    <row r="267" spans="1:67" x14ac:dyDescent="0.25">
      <c r="A267" s="39"/>
      <c r="B267" s="39"/>
      <c r="C267" s="39"/>
      <c r="D267" s="39"/>
      <c r="E267" s="57"/>
      <c r="F267" s="39"/>
      <c r="G267" s="39"/>
      <c r="H267" s="58"/>
      <c r="I267" s="58"/>
      <c r="J267" s="58"/>
      <c r="K267" s="58"/>
      <c r="L267" s="58"/>
      <c r="M267" s="58"/>
      <c r="N267" s="58"/>
      <c r="O267" s="58"/>
      <c r="P267" s="19"/>
      <c r="Q267"/>
      <c r="R267"/>
      <c r="S267"/>
      <c r="T267"/>
      <c r="U267"/>
      <c r="V267"/>
      <c r="W267"/>
      <c r="X267"/>
      <c r="Y267"/>
      <c r="Z267"/>
      <c r="AA267"/>
      <c r="AB267"/>
      <c r="AC267"/>
      <c r="AD267"/>
      <c r="AE267"/>
      <c r="AF267"/>
      <c r="AG267"/>
      <c r="AH267"/>
      <c r="AI267"/>
      <c r="AJ267"/>
      <c r="AK267"/>
      <c r="AL267"/>
      <c r="AM267"/>
      <c r="AN267"/>
      <c r="AO267"/>
      <c r="AP267"/>
      <c r="AQ267"/>
      <c r="AR267"/>
      <c r="AS267"/>
      <c r="AT267"/>
      <c r="AU267"/>
      <c r="AV267"/>
      <c r="AW267"/>
      <c r="AX267"/>
      <c r="AY267"/>
      <c r="AZ267"/>
      <c r="BA267"/>
      <c r="BB267"/>
      <c r="BC267"/>
      <c r="BD267"/>
      <c r="BE267"/>
      <c r="BF267"/>
      <c r="BG267"/>
      <c r="BH267"/>
      <c r="BI267"/>
      <c r="BJ267"/>
      <c r="BK267"/>
      <c r="BL267"/>
      <c r="BM267"/>
      <c r="BN267"/>
      <c r="BO267"/>
    </row>
    <row r="268" spans="1:67" x14ac:dyDescent="0.25">
      <c r="A268" s="39"/>
      <c r="B268" s="39"/>
      <c r="C268" s="39"/>
      <c r="D268" s="39"/>
      <c r="E268" s="57"/>
      <c r="F268" s="39"/>
      <c r="G268" s="39"/>
      <c r="H268" s="58"/>
      <c r="I268" s="58"/>
      <c r="J268" s="58"/>
      <c r="K268" s="58"/>
      <c r="L268" s="58"/>
      <c r="M268" s="58"/>
      <c r="N268" s="58"/>
      <c r="O268" s="58"/>
      <c r="P268" s="19"/>
      <c r="Q268"/>
      <c r="R268"/>
      <c r="S268"/>
      <c r="T268"/>
      <c r="U268"/>
      <c r="V268"/>
      <c r="W268"/>
      <c r="X268"/>
      <c r="Y268"/>
      <c r="Z268"/>
      <c r="AA268"/>
      <c r="AB268"/>
      <c r="AC268"/>
      <c r="AD268"/>
      <c r="AE268"/>
      <c r="AF268"/>
      <c r="AG268"/>
      <c r="AH268"/>
      <c r="AI268"/>
      <c r="AJ268"/>
      <c r="AK268"/>
      <c r="AL268"/>
      <c r="AM268"/>
      <c r="AN268"/>
      <c r="AO268"/>
      <c r="AP268"/>
      <c r="AQ268"/>
      <c r="AR268"/>
      <c r="AS268"/>
      <c r="AT268"/>
      <c r="AU268"/>
      <c r="AV268"/>
      <c r="AW268"/>
      <c r="AX268"/>
      <c r="AY268"/>
      <c r="AZ268"/>
      <c r="BA268"/>
      <c r="BB268"/>
      <c r="BC268"/>
      <c r="BD268"/>
      <c r="BE268"/>
      <c r="BF268"/>
      <c r="BG268"/>
      <c r="BH268"/>
      <c r="BI268"/>
      <c r="BJ268"/>
      <c r="BK268"/>
      <c r="BL268"/>
      <c r="BM268"/>
      <c r="BN268"/>
      <c r="BO268"/>
    </row>
    <row r="269" spans="1:67" x14ac:dyDescent="0.25">
      <c r="A269" s="39"/>
      <c r="B269" s="39"/>
      <c r="C269" s="39" t="s">
        <v>0</v>
      </c>
      <c r="D269" s="39"/>
      <c r="E269" s="57"/>
      <c r="F269" s="39"/>
      <c r="G269" s="39"/>
      <c r="H269" s="58"/>
      <c r="I269" s="58"/>
      <c r="J269" s="58"/>
      <c r="K269" s="58"/>
      <c r="L269" s="58"/>
      <c r="M269" s="58"/>
      <c r="N269" s="58"/>
      <c r="O269" s="58"/>
      <c r="P269" s="19"/>
      <c r="Q269"/>
      <c r="R269"/>
      <c r="S269"/>
      <c r="T269"/>
      <c r="U269"/>
      <c r="V269"/>
      <c r="W269"/>
      <c r="X269"/>
      <c r="Y269"/>
      <c r="Z269"/>
      <c r="AA269"/>
      <c r="AB269"/>
      <c r="AC269"/>
      <c r="AD269"/>
      <c r="AE269"/>
      <c r="AF269"/>
      <c r="AG269"/>
      <c r="AH269"/>
      <c r="AI269"/>
      <c r="AJ269"/>
      <c r="AK269"/>
      <c r="AL269"/>
      <c r="AM269"/>
      <c r="AN269"/>
      <c r="AO269"/>
      <c r="AP269"/>
      <c r="AQ269"/>
      <c r="AR269"/>
      <c r="AS269"/>
      <c r="AT269"/>
      <c r="AU269"/>
      <c r="AV269"/>
      <c r="AW269"/>
      <c r="AX269"/>
      <c r="AY269"/>
      <c r="AZ269"/>
      <c r="BA269"/>
      <c r="BB269"/>
      <c r="BC269"/>
      <c r="BD269"/>
      <c r="BE269"/>
      <c r="BF269"/>
      <c r="BG269"/>
      <c r="BH269"/>
      <c r="BI269"/>
      <c r="BJ269"/>
      <c r="BK269"/>
      <c r="BL269"/>
      <c r="BM269"/>
      <c r="BN269"/>
      <c r="BO269"/>
    </row>
    <row r="270" spans="1:67" x14ac:dyDescent="0.25">
      <c r="A270" s="39"/>
      <c r="B270" s="39"/>
      <c r="C270" s="39" t="s">
        <v>437</v>
      </c>
      <c r="D270" s="39"/>
      <c r="E270" s="57"/>
      <c r="F270" s="39"/>
      <c r="G270" s="39"/>
      <c r="H270" s="58"/>
      <c r="I270" s="58"/>
      <c r="J270" s="58"/>
      <c r="K270" s="58"/>
      <c r="L270" s="58"/>
      <c r="M270" s="58"/>
      <c r="N270" s="58"/>
      <c r="O270" s="58"/>
      <c r="P270" s="19"/>
      <c r="Q270"/>
      <c r="R270"/>
      <c r="S270"/>
      <c r="T270"/>
      <c r="U270"/>
      <c r="V270"/>
      <c r="W270"/>
      <c r="X270"/>
      <c r="Y270"/>
      <c r="Z270"/>
      <c r="AA270"/>
      <c r="AB270"/>
      <c r="AC270"/>
      <c r="AD270"/>
      <c r="AE270"/>
      <c r="AF270"/>
      <c r="AG270"/>
      <c r="AH270"/>
      <c r="AI270"/>
      <c r="AJ270"/>
      <c r="AK270"/>
      <c r="AL270"/>
      <c r="AM270"/>
      <c r="AN270"/>
      <c r="AO270"/>
      <c r="AP270"/>
      <c r="AQ270"/>
      <c r="AR270"/>
      <c r="AS270"/>
      <c r="AT270"/>
      <c r="AU270"/>
      <c r="AV270"/>
      <c r="AW270"/>
      <c r="AX270"/>
      <c r="AY270"/>
      <c r="AZ270"/>
      <c r="BA270"/>
      <c r="BB270"/>
      <c r="BC270"/>
      <c r="BD270"/>
      <c r="BE270"/>
      <c r="BF270"/>
      <c r="BG270"/>
      <c r="BH270"/>
      <c r="BI270"/>
      <c r="BJ270"/>
      <c r="BK270"/>
      <c r="BL270"/>
      <c r="BM270"/>
      <c r="BN270"/>
      <c r="BO270"/>
    </row>
    <row r="271" spans="1:67" x14ac:dyDescent="0.25">
      <c r="A271" s="39"/>
      <c r="B271" s="39"/>
      <c r="C271" s="39" t="s">
        <v>2</v>
      </c>
      <c r="D271" s="39"/>
      <c r="E271" s="57"/>
      <c r="F271" s="39"/>
      <c r="G271" s="39"/>
      <c r="H271" s="58"/>
      <c r="I271" s="58"/>
      <c r="J271" s="58"/>
      <c r="K271" s="58"/>
      <c r="L271" s="58"/>
      <c r="M271" s="58"/>
      <c r="N271" s="58"/>
      <c r="O271" s="58"/>
      <c r="P271" s="19"/>
      <c r="Q271"/>
      <c r="R271"/>
      <c r="S271"/>
      <c r="T271"/>
      <c r="U271"/>
      <c r="V271"/>
      <c r="W271"/>
      <c r="X271"/>
      <c r="Y271"/>
      <c r="Z271"/>
      <c r="AA271"/>
      <c r="AB271"/>
      <c r="AC271"/>
      <c r="AD271"/>
      <c r="AE271"/>
      <c r="AF271"/>
      <c r="AG271"/>
      <c r="AH271"/>
      <c r="AI271"/>
      <c r="AJ271"/>
      <c r="AK271"/>
      <c r="AL271"/>
      <c r="AM271"/>
      <c r="AN271"/>
      <c r="AO271"/>
      <c r="AP271"/>
      <c r="AQ271"/>
      <c r="AR271"/>
      <c r="AS271"/>
      <c r="AT271"/>
      <c r="AU271"/>
      <c r="AV271"/>
      <c r="AW271"/>
      <c r="AX271"/>
      <c r="AY271"/>
      <c r="AZ271"/>
      <c r="BA271"/>
      <c r="BB271"/>
      <c r="BC271"/>
      <c r="BD271"/>
      <c r="BE271"/>
      <c r="BF271"/>
      <c r="BG271"/>
      <c r="BH271"/>
      <c r="BI271"/>
      <c r="BJ271"/>
      <c r="BK271"/>
      <c r="BL271"/>
      <c r="BM271"/>
      <c r="BN271"/>
      <c r="BO271"/>
    </row>
    <row r="272" spans="1:67" x14ac:dyDescent="0.25">
      <c r="A272" s="39"/>
      <c r="B272" s="39"/>
      <c r="C272" s="39" t="s">
        <v>448</v>
      </c>
      <c r="D272" s="39"/>
      <c r="E272" s="57"/>
      <c r="F272" s="39"/>
      <c r="G272" s="39"/>
      <c r="H272" s="58"/>
      <c r="I272" s="58"/>
      <c r="J272" s="58"/>
      <c r="K272" s="58"/>
      <c r="L272" s="58"/>
      <c r="M272" s="58"/>
      <c r="N272" s="58"/>
      <c r="O272" s="58"/>
      <c r="P272" s="19"/>
      <c r="Q272"/>
      <c r="R272"/>
      <c r="S272"/>
      <c r="T272"/>
      <c r="U272"/>
      <c r="V272"/>
      <c r="W272"/>
      <c r="X272"/>
      <c r="Y272"/>
      <c r="Z272"/>
      <c r="AA272"/>
      <c r="AB272"/>
      <c r="AC272"/>
      <c r="AD272"/>
      <c r="AE272"/>
      <c r="AF272"/>
      <c r="AG272"/>
      <c r="AH272"/>
      <c r="AI272"/>
      <c r="AJ272"/>
      <c r="AK272"/>
      <c r="AL272"/>
      <c r="AM272"/>
      <c r="AN272"/>
      <c r="AO272"/>
      <c r="AP272"/>
      <c r="AQ272"/>
      <c r="AR272"/>
      <c r="AS272"/>
      <c r="AT272"/>
      <c r="AU272"/>
      <c r="AV272"/>
      <c r="AW272"/>
      <c r="AX272"/>
      <c r="AY272"/>
      <c r="AZ272"/>
      <c r="BA272"/>
      <c r="BB272"/>
      <c r="BC272"/>
      <c r="BD272"/>
      <c r="BE272"/>
      <c r="BF272"/>
      <c r="BG272"/>
      <c r="BH272"/>
      <c r="BI272"/>
      <c r="BJ272"/>
      <c r="BK272"/>
      <c r="BL272"/>
      <c r="BM272"/>
      <c r="BN272"/>
      <c r="BO272"/>
    </row>
    <row r="273" spans="1:67" x14ac:dyDescent="0.25">
      <c r="A273" s="39"/>
      <c r="B273" s="39"/>
      <c r="C273" s="39"/>
      <c r="D273" s="39"/>
      <c r="E273" s="57"/>
      <c r="F273" s="39"/>
      <c r="G273" s="39"/>
      <c r="H273" s="58"/>
      <c r="I273" s="58"/>
      <c r="J273" s="58"/>
      <c r="K273" s="58"/>
      <c r="L273" s="58"/>
      <c r="M273" s="58"/>
      <c r="N273" s="58"/>
      <c r="O273" s="58"/>
      <c r="P273" s="19"/>
      <c r="Q273"/>
      <c r="R273"/>
      <c r="S273"/>
      <c r="T273"/>
      <c r="U273"/>
      <c r="V273"/>
      <c r="W273"/>
      <c r="X273"/>
      <c r="Y273"/>
      <c r="Z273"/>
      <c r="AA273"/>
      <c r="AB273"/>
      <c r="AC273"/>
      <c r="AD273"/>
      <c r="AE273"/>
      <c r="AF273"/>
      <c r="AG273"/>
      <c r="AH273"/>
      <c r="AI273"/>
      <c r="AJ273"/>
      <c r="AK273"/>
      <c r="AL273"/>
      <c r="AM273"/>
      <c r="AN273"/>
      <c r="AO273"/>
      <c r="AP273"/>
      <c r="AQ273"/>
      <c r="AR273"/>
      <c r="AS273"/>
      <c r="AT273"/>
      <c r="AU273"/>
      <c r="AV273"/>
      <c r="AW273"/>
      <c r="AX273"/>
      <c r="AY273"/>
      <c r="AZ273"/>
      <c r="BA273"/>
      <c r="BB273"/>
      <c r="BC273"/>
      <c r="BD273"/>
      <c r="BE273"/>
      <c r="BF273"/>
      <c r="BG273"/>
      <c r="BH273"/>
      <c r="BI273"/>
      <c r="BJ273"/>
      <c r="BK273"/>
      <c r="BL273"/>
      <c r="BM273"/>
      <c r="BN273"/>
      <c r="BO273"/>
    </row>
    <row r="274" spans="1:67" s="42" customFormat="1" ht="19.5" customHeight="1" x14ac:dyDescent="0.25">
      <c r="A274" s="40" t="s">
        <v>4</v>
      </c>
      <c r="B274" s="40" t="s">
        <v>439</v>
      </c>
      <c r="C274" s="40" t="s">
        <v>6</v>
      </c>
      <c r="D274" s="40" t="s">
        <v>7</v>
      </c>
      <c r="E274" s="59" t="s">
        <v>8</v>
      </c>
      <c r="F274" s="60" t="s">
        <v>9</v>
      </c>
      <c r="G274" s="61" t="s">
        <v>10</v>
      </c>
      <c r="H274" s="62" t="s">
        <v>449</v>
      </c>
      <c r="I274" s="62" t="s">
        <v>450</v>
      </c>
      <c r="J274" s="62" t="s">
        <v>13</v>
      </c>
      <c r="K274" s="62" t="s">
        <v>14</v>
      </c>
      <c r="L274" s="62" t="s">
        <v>15</v>
      </c>
      <c r="M274" s="62" t="s">
        <v>451</v>
      </c>
      <c r="N274" s="62" t="s">
        <v>452</v>
      </c>
      <c r="O274" s="62" t="s">
        <v>18</v>
      </c>
    </row>
    <row r="275" spans="1:67" ht="19.5" customHeight="1" x14ac:dyDescent="0.25">
      <c r="A275" s="39">
        <v>1</v>
      </c>
      <c r="B275" s="39" t="s">
        <v>453</v>
      </c>
      <c r="C275" s="39" t="s">
        <v>454</v>
      </c>
      <c r="D275" s="39" t="s">
        <v>455</v>
      </c>
      <c r="E275" s="57" t="s">
        <v>443</v>
      </c>
      <c r="F275" s="63" t="s">
        <v>22</v>
      </c>
      <c r="G275" s="64">
        <v>230000</v>
      </c>
      <c r="H275" s="44">
        <v>0</v>
      </c>
      <c r="I275" s="44">
        <v>230000</v>
      </c>
      <c r="J275" s="58">
        <v>6601</v>
      </c>
      <c r="K275" s="58">
        <v>42532.959999999999</v>
      </c>
      <c r="L275" s="58">
        <v>5883.16</v>
      </c>
      <c r="M275" s="58">
        <v>1740.46</v>
      </c>
      <c r="N275" s="58">
        <v>56757.58</v>
      </c>
      <c r="O275" s="58">
        <v>173242.42</v>
      </c>
      <c r="P275"/>
      <c r="Q275"/>
      <c r="R275"/>
      <c r="S275"/>
      <c r="T275"/>
      <c r="U275"/>
      <c r="V275"/>
      <c r="W275"/>
      <c r="X275"/>
      <c r="Y275"/>
      <c r="Z275"/>
      <c r="AA275"/>
      <c r="AB275"/>
      <c r="AC275"/>
      <c r="AD275"/>
      <c r="AE275"/>
      <c r="AF275"/>
      <c r="AG275"/>
      <c r="AH275"/>
      <c r="AI275"/>
      <c r="AJ275"/>
      <c r="AK275"/>
      <c r="AL275"/>
      <c r="AM275"/>
      <c r="AN275"/>
      <c r="AO275"/>
      <c r="AP275"/>
      <c r="AQ275"/>
      <c r="AR275"/>
      <c r="AS275"/>
      <c r="AT275"/>
      <c r="AU275"/>
      <c r="AV275"/>
      <c r="AW275"/>
      <c r="AX275"/>
      <c r="AY275"/>
      <c r="AZ275"/>
      <c r="BA275"/>
      <c r="BB275"/>
      <c r="BC275"/>
      <c r="BD275"/>
      <c r="BE275"/>
      <c r="BF275"/>
      <c r="BG275"/>
      <c r="BH275"/>
      <c r="BI275"/>
      <c r="BJ275"/>
      <c r="BK275"/>
      <c r="BL275"/>
      <c r="BM275"/>
      <c r="BN275"/>
      <c r="BO275"/>
    </row>
    <row r="276" spans="1:67" ht="19.5" customHeight="1" x14ac:dyDescent="0.25">
      <c r="A276" s="39">
        <v>2</v>
      </c>
      <c r="B276" s="39" t="s">
        <v>456</v>
      </c>
      <c r="C276" s="39" t="s">
        <v>454</v>
      </c>
      <c r="D276" s="39" t="s">
        <v>457</v>
      </c>
      <c r="E276" s="57" t="s">
        <v>443</v>
      </c>
      <c r="F276" s="63" t="s">
        <v>22</v>
      </c>
      <c r="G276" s="44">
        <v>170000</v>
      </c>
      <c r="H276" s="65">
        <v>0</v>
      </c>
      <c r="I276" s="65">
        <v>170000</v>
      </c>
      <c r="J276" s="65">
        <v>4879</v>
      </c>
      <c r="K276" s="65">
        <v>28571.119999999999</v>
      </c>
      <c r="L276" s="65">
        <v>5168</v>
      </c>
      <c r="M276" s="65">
        <v>3560</v>
      </c>
      <c r="N276" s="65">
        <v>42178.12</v>
      </c>
      <c r="O276" s="65">
        <v>127821.88</v>
      </c>
      <c r="P276"/>
      <c r="Q276"/>
      <c r="R276"/>
      <c r="S276"/>
      <c r="T276"/>
      <c r="U276"/>
      <c r="V276"/>
      <c r="W276"/>
      <c r="X276"/>
      <c r="Y276"/>
      <c r="Z276"/>
      <c r="AA276"/>
      <c r="AB276"/>
      <c r="AC276"/>
      <c r="AD276"/>
      <c r="AE276"/>
      <c r="AF276"/>
      <c r="AG276"/>
      <c r="AH276"/>
      <c r="AI276"/>
      <c r="AJ276"/>
      <c r="AK276"/>
      <c r="AL276"/>
      <c r="AM276"/>
      <c r="AN276"/>
      <c r="AO276"/>
      <c r="AP276"/>
      <c r="AQ276"/>
      <c r="AR276"/>
      <c r="AS276"/>
      <c r="AT276"/>
      <c r="AU276"/>
      <c r="AV276"/>
      <c r="AW276"/>
      <c r="AX276"/>
      <c r="AY276"/>
      <c r="AZ276"/>
      <c r="BA276"/>
      <c r="BB276"/>
      <c r="BC276"/>
      <c r="BD276"/>
      <c r="BE276"/>
      <c r="BF276"/>
      <c r="BG276"/>
      <c r="BH276"/>
      <c r="BI276"/>
      <c r="BJ276"/>
      <c r="BK276"/>
      <c r="BL276"/>
      <c r="BM276"/>
      <c r="BN276"/>
      <c r="BO276"/>
    </row>
    <row r="277" spans="1:67" ht="19.5" customHeight="1" x14ac:dyDescent="0.25">
      <c r="A277" s="39">
        <v>3</v>
      </c>
      <c r="B277" s="39" t="s">
        <v>458</v>
      </c>
      <c r="C277" s="39" t="s">
        <v>454</v>
      </c>
      <c r="D277" s="39" t="s">
        <v>459</v>
      </c>
      <c r="E277" s="57" t="s">
        <v>443</v>
      </c>
      <c r="F277" s="63" t="s">
        <v>22</v>
      </c>
      <c r="G277" s="44">
        <v>130000</v>
      </c>
      <c r="H277" s="44">
        <v>0</v>
      </c>
      <c r="I277" s="44">
        <v>130000</v>
      </c>
      <c r="J277" s="44">
        <v>3731</v>
      </c>
      <c r="K277" s="44">
        <v>19162.12</v>
      </c>
      <c r="L277" s="44">
        <v>3952</v>
      </c>
      <c r="M277" s="44">
        <v>1625</v>
      </c>
      <c r="N277" s="44">
        <v>28470.12</v>
      </c>
      <c r="O277" s="44">
        <v>101529.88</v>
      </c>
      <c r="P277"/>
      <c r="Q277"/>
      <c r="R277"/>
      <c r="S277"/>
      <c r="T277"/>
      <c r="U277"/>
      <c r="V277"/>
      <c r="W277"/>
      <c r="X277"/>
      <c r="Y277"/>
      <c r="Z277"/>
      <c r="AA277"/>
      <c r="AB277"/>
      <c r="AC277"/>
      <c r="AD277"/>
      <c r="AE277"/>
      <c r="AF277"/>
      <c r="AG277"/>
      <c r="AH277"/>
      <c r="AI277"/>
      <c r="AJ277"/>
      <c r="AK277"/>
      <c r="AL277"/>
      <c r="AM277"/>
      <c r="AN277"/>
      <c r="AO277"/>
      <c r="AP277"/>
      <c r="AQ277"/>
      <c r="AR277"/>
      <c r="AS277"/>
      <c r="AT277"/>
      <c r="AU277"/>
      <c r="AV277"/>
      <c r="AW277"/>
      <c r="AX277"/>
      <c r="AY277"/>
      <c r="AZ277"/>
      <c r="BA277"/>
      <c r="BB277"/>
      <c r="BC277"/>
      <c r="BD277"/>
      <c r="BE277"/>
      <c r="BF277"/>
      <c r="BG277"/>
      <c r="BH277"/>
      <c r="BI277"/>
      <c r="BJ277"/>
      <c r="BK277"/>
      <c r="BL277"/>
      <c r="BM277"/>
      <c r="BN277"/>
      <c r="BO277"/>
    </row>
    <row r="278" spans="1:67" ht="19.5" customHeight="1" x14ac:dyDescent="0.25">
      <c r="A278" s="39">
        <v>4</v>
      </c>
      <c r="B278" s="39" t="s">
        <v>460</v>
      </c>
      <c r="C278" s="39" t="s">
        <v>454</v>
      </c>
      <c r="D278" s="39" t="s">
        <v>461</v>
      </c>
      <c r="E278" s="57" t="s">
        <v>443</v>
      </c>
      <c r="F278" s="63" t="s">
        <v>22</v>
      </c>
      <c r="G278" s="44">
        <v>60000</v>
      </c>
      <c r="H278" s="44">
        <v>0</v>
      </c>
      <c r="I278" s="44">
        <v>60000</v>
      </c>
      <c r="J278" s="44">
        <v>1722</v>
      </c>
      <c r="K278" s="44">
        <v>658.2</v>
      </c>
      <c r="L278" s="44">
        <v>1824</v>
      </c>
      <c r="M278" s="44">
        <v>3555.92</v>
      </c>
      <c r="N278" s="44">
        <v>7760.12</v>
      </c>
      <c r="O278" s="44">
        <v>52239.88</v>
      </c>
      <c r="P278"/>
      <c r="Q278"/>
      <c r="R278"/>
      <c r="S278"/>
      <c r="T278"/>
      <c r="U278"/>
      <c r="V278"/>
      <c r="W278"/>
      <c r="X278"/>
      <c r="Y278"/>
      <c r="Z278"/>
      <c r="AA278"/>
      <c r="AB278"/>
      <c r="AC278"/>
      <c r="AD278"/>
      <c r="AE278"/>
      <c r="AF278"/>
      <c r="AG278"/>
      <c r="AH278"/>
      <c r="AI278"/>
      <c r="AJ278"/>
      <c r="AK278"/>
      <c r="AL278"/>
      <c r="AM278"/>
      <c r="AN278"/>
      <c r="AO278"/>
      <c r="AP278"/>
      <c r="AQ278"/>
      <c r="AR278"/>
      <c r="AS278"/>
      <c r="AT278"/>
      <c r="AU278"/>
      <c r="AV278"/>
      <c r="AW278"/>
      <c r="AX278"/>
      <c r="AY278"/>
      <c r="AZ278"/>
      <c r="BA278"/>
      <c r="BB278"/>
      <c r="BC278"/>
      <c r="BD278"/>
      <c r="BE278"/>
      <c r="BF278"/>
      <c r="BG278"/>
      <c r="BH278"/>
      <c r="BI278"/>
      <c r="BJ278"/>
      <c r="BK278"/>
      <c r="BL278"/>
      <c r="BM278"/>
      <c r="BN278"/>
      <c r="BO278"/>
    </row>
    <row r="279" spans="1:67" ht="18" customHeight="1" x14ac:dyDescent="0.25">
      <c r="A279" s="39">
        <v>5</v>
      </c>
      <c r="B279" s="39" t="s">
        <v>462</v>
      </c>
      <c r="C279" s="39" t="s">
        <v>454</v>
      </c>
      <c r="D279" s="39" t="s">
        <v>463</v>
      </c>
      <c r="E279" s="57" t="s">
        <v>443</v>
      </c>
      <c r="F279" s="63" t="s">
        <v>54</v>
      </c>
      <c r="G279" s="44">
        <v>42000</v>
      </c>
      <c r="H279" s="44">
        <v>0</v>
      </c>
      <c r="I279" s="44">
        <v>42000</v>
      </c>
      <c r="J279" s="44">
        <v>1205.4000000000001</v>
      </c>
      <c r="K279" s="44">
        <v>724.92</v>
      </c>
      <c r="L279" s="44">
        <v>1276.8</v>
      </c>
      <c r="M279" s="44">
        <v>4039.16</v>
      </c>
      <c r="N279" s="44">
        <v>7246.28</v>
      </c>
      <c r="O279" s="44">
        <v>34753.72</v>
      </c>
      <c r="P279"/>
      <c r="Q279"/>
      <c r="R279"/>
      <c r="S279"/>
      <c r="T279"/>
      <c r="U279"/>
      <c r="V279"/>
      <c r="W279"/>
      <c r="X279"/>
      <c r="Y279"/>
      <c r="Z279"/>
      <c r="AA279"/>
      <c r="AB279"/>
      <c r="AC279"/>
      <c r="AD279"/>
      <c r="AE279"/>
      <c r="AF279"/>
      <c r="AG279"/>
      <c r="AH279"/>
      <c r="AI279"/>
      <c r="AJ279"/>
      <c r="AK279"/>
      <c r="AL279"/>
      <c r="AM279"/>
      <c r="AN279"/>
      <c r="AO279"/>
      <c r="AP279"/>
      <c r="AQ279"/>
      <c r="AR279"/>
      <c r="AS279"/>
      <c r="AT279"/>
      <c r="AU279"/>
      <c r="AV279"/>
      <c r="AW279"/>
      <c r="AX279"/>
      <c r="AY279"/>
      <c r="AZ279"/>
      <c r="BA279"/>
      <c r="BB279"/>
      <c r="BC279"/>
      <c r="BD279"/>
      <c r="BE279"/>
      <c r="BF279"/>
      <c r="BG279"/>
      <c r="BH279"/>
      <c r="BI279"/>
      <c r="BJ279"/>
      <c r="BK279"/>
      <c r="BL279"/>
      <c r="BM279"/>
      <c r="BN279"/>
      <c r="BO279"/>
    </row>
    <row r="280" spans="1:67" ht="19.5" customHeight="1" x14ac:dyDescent="0.25">
      <c r="A280" s="39">
        <v>6</v>
      </c>
      <c r="B280" s="39" t="s">
        <v>464</v>
      </c>
      <c r="C280" s="39" t="s">
        <v>454</v>
      </c>
      <c r="D280" s="39" t="s">
        <v>41</v>
      </c>
      <c r="E280" s="57" t="s">
        <v>443</v>
      </c>
      <c r="F280" s="63" t="s">
        <v>54</v>
      </c>
      <c r="G280" s="44">
        <v>36500</v>
      </c>
      <c r="H280" s="44">
        <v>0</v>
      </c>
      <c r="I280" s="44">
        <v>36500</v>
      </c>
      <c r="J280" s="44">
        <v>1047.55</v>
      </c>
      <c r="K280" s="44">
        <v>0</v>
      </c>
      <c r="L280" s="44">
        <v>1109.5999999999999</v>
      </c>
      <c r="M280" s="44">
        <v>3455.92</v>
      </c>
      <c r="N280" s="44">
        <v>5613.07</v>
      </c>
      <c r="O280" s="44">
        <v>30886.93</v>
      </c>
      <c r="P280"/>
      <c r="Q280"/>
      <c r="R280"/>
      <c r="S280"/>
      <c r="T280"/>
      <c r="U280"/>
      <c r="V280"/>
      <c r="W280"/>
      <c r="X280"/>
      <c r="Y280"/>
      <c r="Z280"/>
      <c r="AA280"/>
      <c r="AB280"/>
      <c r="AC280"/>
      <c r="AD280"/>
      <c r="AE280"/>
      <c r="AF280"/>
      <c r="AG280"/>
      <c r="AH280"/>
      <c r="AI280"/>
      <c r="AJ280"/>
      <c r="AK280"/>
      <c r="AL280"/>
      <c r="AM280"/>
      <c r="AN280"/>
      <c r="AO280"/>
      <c r="AP280"/>
      <c r="AQ280"/>
      <c r="AR280"/>
      <c r="AS280"/>
      <c r="AT280"/>
      <c r="AU280"/>
      <c r="AV280"/>
      <c r="AW280"/>
      <c r="AX280"/>
      <c r="AY280"/>
      <c r="AZ280"/>
      <c r="BA280"/>
      <c r="BB280"/>
      <c r="BC280"/>
      <c r="BD280"/>
      <c r="BE280"/>
      <c r="BF280"/>
      <c r="BG280"/>
      <c r="BH280"/>
      <c r="BI280"/>
      <c r="BJ280"/>
      <c r="BK280"/>
      <c r="BL280"/>
      <c r="BM280"/>
      <c r="BN280"/>
      <c r="BO280"/>
    </row>
    <row r="281" spans="1:67" ht="19.5" customHeight="1" x14ac:dyDescent="0.25">
      <c r="A281" s="39">
        <v>7</v>
      </c>
      <c r="B281" s="39" t="s">
        <v>465</v>
      </c>
      <c r="C281" s="39" t="s">
        <v>454</v>
      </c>
      <c r="D281" s="39" t="s">
        <v>134</v>
      </c>
      <c r="E281" s="57" t="s">
        <v>443</v>
      </c>
      <c r="F281" s="63" t="s">
        <v>22</v>
      </c>
      <c r="G281" s="44">
        <v>27000</v>
      </c>
      <c r="H281" s="44">
        <v>0</v>
      </c>
      <c r="I281" s="44">
        <v>27000</v>
      </c>
      <c r="J281" s="44">
        <v>774.9</v>
      </c>
      <c r="K281" s="44">
        <v>0</v>
      </c>
      <c r="L281" s="44">
        <v>820.8</v>
      </c>
      <c r="M281" s="44">
        <v>2840.46</v>
      </c>
      <c r="N281" s="44">
        <v>4436.16</v>
      </c>
      <c r="O281" s="44">
        <v>22563.84</v>
      </c>
      <c r="P281"/>
      <c r="Q281"/>
      <c r="R281"/>
      <c r="S281"/>
      <c r="T281"/>
      <c r="U281"/>
      <c r="V281"/>
      <c r="W281"/>
      <c r="X281"/>
      <c r="Y281"/>
      <c r="Z281"/>
      <c r="AA281"/>
      <c r="AB281"/>
      <c r="AC281"/>
      <c r="AD281"/>
      <c r="AE281"/>
      <c r="AF281"/>
      <c r="AG281"/>
      <c r="AH281"/>
      <c r="AI281"/>
      <c r="AJ281"/>
      <c r="AK281"/>
      <c r="AL281"/>
      <c r="AM281"/>
      <c r="AN281"/>
      <c r="AO281"/>
      <c r="AP281"/>
      <c r="AQ281"/>
      <c r="AR281"/>
      <c r="AS281"/>
      <c r="AT281"/>
      <c r="AU281"/>
      <c r="AV281"/>
      <c r="AW281"/>
      <c r="AX281"/>
      <c r="AY281"/>
      <c r="AZ281"/>
      <c r="BA281"/>
      <c r="BB281"/>
      <c r="BC281"/>
      <c r="BD281"/>
      <c r="BE281"/>
      <c r="BF281"/>
      <c r="BG281"/>
      <c r="BH281"/>
      <c r="BI281"/>
      <c r="BJ281"/>
      <c r="BK281"/>
      <c r="BL281"/>
      <c r="BM281"/>
      <c r="BN281"/>
      <c r="BO281"/>
    </row>
    <row r="282" spans="1:67" ht="19.5" customHeight="1" x14ac:dyDescent="0.25">
      <c r="A282" s="39">
        <v>8</v>
      </c>
      <c r="B282" s="39" t="s">
        <v>466</v>
      </c>
      <c r="C282" s="39" t="s">
        <v>454</v>
      </c>
      <c r="D282" s="39" t="s">
        <v>144</v>
      </c>
      <c r="E282" s="57" t="s">
        <v>443</v>
      </c>
      <c r="F282" s="63" t="s">
        <v>22</v>
      </c>
      <c r="G282" s="44">
        <v>27000</v>
      </c>
      <c r="H282" s="44">
        <v>0</v>
      </c>
      <c r="I282" s="44">
        <v>27000</v>
      </c>
      <c r="J282" s="44">
        <v>774.9</v>
      </c>
      <c r="K282" s="44">
        <v>0</v>
      </c>
      <c r="L282" s="44">
        <v>820.8</v>
      </c>
      <c r="M282" s="44">
        <v>125</v>
      </c>
      <c r="N282" s="44">
        <v>1720.7</v>
      </c>
      <c r="O282" s="44">
        <v>25279.3</v>
      </c>
      <c r="P282"/>
      <c r="Q282"/>
      <c r="R282"/>
      <c r="S282"/>
      <c r="T282"/>
      <c r="U282"/>
      <c r="V282"/>
      <c r="W282"/>
      <c r="X282"/>
      <c r="Y282"/>
      <c r="Z282"/>
      <c r="AA282"/>
      <c r="AB282"/>
      <c r="AC282"/>
      <c r="AD282"/>
      <c r="AE282"/>
      <c r="AF282"/>
      <c r="AG282"/>
      <c r="AH282"/>
      <c r="AI282"/>
      <c r="AJ282"/>
      <c r="AK282"/>
      <c r="AL282"/>
      <c r="AM282"/>
      <c r="AN282"/>
      <c r="AO282"/>
      <c r="AP282"/>
      <c r="AQ282"/>
      <c r="AR282"/>
      <c r="AS282"/>
      <c r="AT282"/>
      <c r="AU282"/>
      <c r="AV282"/>
      <c r="AW282"/>
      <c r="AX282"/>
      <c r="AY282"/>
      <c r="AZ282"/>
      <c r="BA282"/>
      <c r="BB282"/>
      <c r="BC282"/>
      <c r="BD282"/>
      <c r="BE282"/>
      <c r="BF282"/>
      <c r="BG282"/>
      <c r="BH282"/>
      <c r="BI282"/>
      <c r="BJ282"/>
      <c r="BK282"/>
      <c r="BL282"/>
      <c r="BM282"/>
      <c r="BN282"/>
      <c r="BO282"/>
    </row>
    <row r="283" spans="1:67" ht="19.5" customHeight="1" x14ac:dyDescent="0.25">
      <c r="A283" s="39">
        <v>9</v>
      </c>
      <c r="B283" s="39" t="s">
        <v>467</v>
      </c>
      <c r="C283" s="39" t="s">
        <v>454</v>
      </c>
      <c r="D283" s="39" t="s">
        <v>64</v>
      </c>
      <c r="E283" s="57" t="s">
        <v>443</v>
      </c>
      <c r="F283" s="63" t="s">
        <v>22</v>
      </c>
      <c r="G283" s="44">
        <v>15000</v>
      </c>
      <c r="H283" s="44">
        <v>0</v>
      </c>
      <c r="I283" s="44">
        <v>15000</v>
      </c>
      <c r="J283" s="44">
        <v>430.5</v>
      </c>
      <c r="K283" s="44">
        <v>0</v>
      </c>
      <c r="L283" s="44">
        <v>456</v>
      </c>
      <c r="M283" s="44">
        <v>25</v>
      </c>
      <c r="N283" s="44">
        <v>911.5</v>
      </c>
      <c r="O283" s="44">
        <v>14088.5</v>
      </c>
      <c r="P283"/>
      <c r="Q283"/>
      <c r="R283"/>
      <c r="S283"/>
      <c r="T283"/>
      <c r="U283"/>
      <c r="V283"/>
      <c r="W283"/>
      <c r="X283"/>
      <c r="Y283"/>
      <c r="Z283"/>
      <c r="AA283"/>
      <c r="AB283"/>
      <c r="AC283"/>
      <c r="AD283"/>
      <c r="AE283"/>
      <c r="AF283"/>
      <c r="AG283"/>
      <c r="AH283"/>
      <c r="AI283"/>
      <c r="AJ283"/>
      <c r="AK283"/>
      <c r="AL283"/>
      <c r="AM283"/>
      <c r="AN283"/>
      <c r="AO283"/>
      <c r="AP283"/>
      <c r="AQ283"/>
      <c r="AR283"/>
      <c r="AS283"/>
      <c r="AT283"/>
      <c r="AU283"/>
      <c r="AV283"/>
      <c r="AW283"/>
      <c r="AX283"/>
      <c r="AY283"/>
      <c r="AZ283"/>
      <c r="BA283"/>
      <c r="BB283"/>
      <c r="BC283"/>
      <c r="BD283"/>
      <c r="BE283"/>
      <c r="BF283"/>
      <c r="BG283"/>
      <c r="BH283"/>
      <c r="BI283"/>
      <c r="BJ283"/>
      <c r="BK283"/>
      <c r="BL283"/>
      <c r="BM283"/>
      <c r="BN283"/>
      <c r="BO283"/>
    </row>
    <row r="284" spans="1:67" ht="19.5" customHeight="1" x14ac:dyDescent="0.25">
      <c r="A284" s="39">
        <v>10</v>
      </c>
      <c r="B284" s="39" t="s">
        <v>468</v>
      </c>
      <c r="C284" s="39" t="s">
        <v>454</v>
      </c>
      <c r="D284" s="39" t="s">
        <v>64</v>
      </c>
      <c r="E284" s="57" t="s">
        <v>443</v>
      </c>
      <c r="F284" s="63" t="s">
        <v>22</v>
      </c>
      <c r="G284" s="44">
        <v>15000</v>
      </c>
      <c r="H284" s="44">
        <v>0</v>
      </c>
      <c r="I284" s="44">
        <v>15000</v>
      </c>
      <c r="J284" s="44">
        <v>430.5</v>
      </c>
      <c r="K284" s="44">
        <v>0</v>
      </c>
      <c r="L284" s="44">
        <v>456</v>
      </c>
      <c r="M284" s="44">
        <v>25</v>
      </c>
      <c r="N284" s="44">
        <v>911.5</v>
      </c>
      <c r="O284" s="44">
        <v>14088.5</v>
      </c>
      <c r="P284"/>
      <c r="Q284"/>
      <c r="R284"/>
      <c r="S284"/>
      <c r="T284"/>
      <c r="U284"/>
      <c r="V284"/>
      <c r="W284"/>
      <c r="X284"/>
      <c r="Y284"/>
      <c r="Z284"/>
      <c r="AA284"/>
      <c r="AB284"/>
      <c r="AC284"/>
      <c r="AD284"/>
      <c r="AE284"/>
      <c r="AF284"/>
      <c r="AG284"/>
      <c r="AH284"/>
      <c r="AI284"/>
      <c r="AJ284"/>
      <c r="AK284"/>
      <c r="AL284"/>
      <c r="AM284"/>
      <c r="AN284"/>
      <c r="AO284"/>
      <c r="AP284"/>
      <c r="AQ284"/>
      <c r="AR284"/>
      <c r="AS284"/>
      <c r="AT284"/>
      <c r="AU284"/>
      <c r="AV284"/>
      <c r="AW284"/>
      <c r="AX284"/>
      <c r="AY284"/>
      <c r="AZ284"/>
      <c r="BA284"/>
      <c r="BB284"/>
      <c r="BC284"/>
      <c r="BD284"/>
      <c r="BE284"/>
      <c r="BF284"/>
      <c r="BG284"/>
      <c r="BH284"/>
      <c r="BI284"/>
      <c r="BJ284"/>
      <c r="BK284"/>
      <c r="BL284"/>
      <c r="BM284"/>
      <c r="BN284"/>
      <c r="BO284"/>
    </row>
    <row r="285" spans="1:67" ht="19.5" customHeight="1" x14ac:dyDescent="0.25">
      <c r="A285" s="45">
        <v>11</v>
      </c>
      <c r="B285" s="45" t="s">
        <v>469</v>
      </c>
      <c r="C285" s="45" t="s">
        <v>454</v>
      </c>
      <c r="D285" s="45" t="s">
        <v>64</v>
      </c>
      <c r="E285" s="66" t="s">
        <v>443</v>
      </c>
      <c r="F285" s="67" t="s">
        <v>22</v>
      </c>
      <c r="G285" s="47">
        <v>15000</v>
      </c>
      <c r="H285" s="47">
        <v>0</v>
      </c>
      <c r="I285" s="47">
        <v>15000</v>
      </c>
      <c r="J285" s="47">
        <v>430.5</v>
      </c>
      <c r="K285" s="47">
        <v>0</v>
      </c>
      <c r="L285" s="47">
        <v>456</v>
      </c>
      <c r="M285" s="47">
        <v>25</v>
      </c>
      <c r="N285" s="47">
        <v>911.5</v>
      </c>
      <c r="O285" s="47">
        <v>14088.5</v>
      </c>
      <c r="P285"/>
      <c r="Q285"/>
      <c r="R285"/>
      <c r="S285"/>
      <c r="T285"/>
      <c r="U285"/>
      <c r="V285"/>
      <c r="W285"/>
      <c r="X285"/>
      <c r="Y285"/>
      <c r="Z285"/>
      <c r="AA285"/>
      <c r="AB285"/>
      <c r="AC285"/>
      <c r="AD285"/>
      <c r="AE285"/>
      <c r="AF285"/>
      <c r="AG285"/>
      <c r="AH285"/>
      <c r="AI285"/>
      <c r="AJ285"/>
      <c r="AK285"/>
      <c r="AL285"/>
      <c r="AM285"/>
      <c r="AN285"/>
      <c r="AO285"/>
      <c r="AP285"/>
      <c r="AQ285"/>
      <c r="AR285"/>
      <c r="AS285"/>
      <c r="AT285"/>
      <c r="AU285"/>
      <c r="AV285"/>
      <c r="AW285"/>
      <c r="AX285"/>
      <c r="AY285"/>
      <c r="AZ285"/>
      <c r="BA285"/>
      <c r="BB285"/>
      <c r="BC285"/>
      <c r="BD285"/>
      <c r="BE285"/>
      <c r="BF285"/>
      <c r="BG285"/>
      <c r="BH285"/>
      <c r="BI285"/>
      <c r="BJ285"/>
      <c r="BK285"/>
      <c r="BL285"/>
      <c r="BM285"/>
      <c r="BN285"/>
      <c r="BO285"/>
    </row>
    <row r="286" spans="1:67" ht="19.5" customHeight="1" x14ac:dyDescent="0.25">
      <c r="A286" s="49"/>
      <c r="B286" s="49"/>
      <c r="C286" s="49"/>
      <c r="D286" s="49"/>
      <c r="E286" s="68"/>
      <c r="F286" s="49"/>
      <c r="G286" s="50">
        <f t="shared" ref="G286:O286" si="2">SUM(G275:G285)</f>
        <v>767500</v>
      </c>
      <c r="H286" s="50">
        <f t="shared" si="2"/>
        <v>0</v>
      </c>
      <c r="I286" s="50">
        <f t="shared" si="2"/>
        <v>767500</v>
      </c>
      <c r="J286" s="50">
        <f t="shared" si="2"/>
        <v>22027.250000000004</v>
      </c>
      <c r="K286" s="50">
        <f t="shared" si="2"/>
        <v>91649.319999999992</v>
      </c>
      <c r="L286" s="50">
        <f t="shared" si="2"/>
        <v>22223.159999999996</v>
      </c>
      <c r="M286" s="50">
        <f t="shared" si="2"/>
        <v>21016.92</v>
      </c>
      <c r="N286" s="50">
        <f t="shared" si="2"/>
        <v>156916.65000000002</v>
      </c>
      <c r="O286" s="50">
        <f t="shared" si="2"/>
        <v>610583.35000000009</v>
      </c>
      <c r="P286"/>
      <c r="Q286"/>
      <c r="R286"/>
      <c r="S286"/>
      <c r="T286"/>
      <c r="U286"/>
      <c r="V286"/>
      <c r="W286"/>
      <c r="X286"/>
      <c r="Y286"/>
      <c r="Z286"/>
      <c r="AA286"/>
      <c r="AB286"/>
      <c r="AC286"/>
      <c r="AD286"/>
      <c r="AE286"/>
      <c r="AF286"/>
      <c r="AG286"/>
      <c r="AH286"/>
      <c r="AI286"/>
      <c r="AJ286"/>
      <c r="AK286"/>
      <c r="AL286"/>
      <c r="AM286"/>
      <c r="AN286"/>
      <c r="AO286"/>
      <c r="AP286"/>
      <c r="AQ286"/>
      <c r="AR286"/>
      <c r="AS286"/>
      <c r="AT286"/>
      <c r="AU286"/>
      <c r="AV286"/>
      <c r="AW286"/>
      <c r="AX286"/>
      <c r="AY286"/>
      <c r="AZ286"/>
      <c r="BA286"/>
      <c r="BB286"/>
      <c r="BC286"/>
      <c r="BD286"/>
      <c r="BE286"/>
      <c r="BF286"/>
      <c r="BG286"/>
      <c r="BH286"/>
      <c r="BI286"/>
      <c r="BJ286"/>
      <c r="BK286"/>
      <c r="BL286"/>
      <c r="BM286"/>
      <c r="BN286"/>
      <c r="BO286"/>
    </row>
    <row r="287" spans="1:67" ht="19.5" customHeight="1" x14ac:dyDescent="0.25">
      <c r="A287" s="39"/>
      <c r="B287" s="39"/>
      <c r="C287" s="39"/>
      <c r="D287" s="39"/>
      <c r="E287" s="57"/>
      <c r="F287" s="39"/>
      <c r="G287" s="39"/>
      <c r="H287" s="58"/>
      <c r="I287" s="58"/>
      <c r="J287" s="58"/>
      <c r="K287" s="58"/>
      <c r="L287" s="58"/>
      <c r="M287" s="58"/>
      <c r="N287" s="58"/>
      <c r="O287" s="58"/>
      <c r="P287" s="69"/>
      <c r="Q287"/>
      <c r="R287"/>
      <c r="S287"/>
      <c r="T287"/>
      <c r="U287"/>
      <c r="V287"/>
      <c r="W287"/>
      <c r="X287"/>
      <c r="Y287"/>
      <c r="Z287"/>
      <c r="AA287"/>
      <c r="AB287"/>
      <c r="AC287"/>
      <c r="AD287"/>
      <c r="AE287"/>
      <c r="AF287"/>
      <c r="AG287"/>
      <c r="AH287"/>
      <c r="AI287"/>
      <c r="AJ287"/>
      <c r="AK287"/>
      <c r="AL287"/>
      <c r="AM287"/>
      <c r="AN287"/>
      <c r="AO287"/>
      <c r="AP287"/>
      <c r="AQ287"/>
      <c r="AR287"/>
      <c r="AS287"/>
      <c r="AT287"/>
      <c r="AU287"/>
      <c r="AV287"/>
      <c r="AW287"/>
      <c r="AX287"/>
      <c r="AY287"/>
      <c r="AZ287"/>
      <c r="BA287"/>
      <c r="BB287"/>
      <c r="BC287"/>
      <c r="BD287"/>
      <c r="BE287"/>
      <c r="BF287"/>
      <c r="BG287"/>
      <c r="BH287"/>
      <c r="BI287"/>
      <c r="BJ287"/>
      <c r="BK287"/>
      <c r="BL287"/>
      <c r="BM287"/>
      <c r="BN287"/>
      <c r="BO287"/>
    </row>
    <row r="288" spans="1:67" s="54" customFormat="1" ht="11.25" customHeight="1" x14ac:dyDescent="0.25">
      <c r="A288" s="53"/>
      <c r="B288" s="53" t="s">
        <v>426</v>
      </c>
      <c r="C288" s="53" t="s">
        <v>427</v>
      </c>
      <c r="D288" s="53" t="s">
        <v>428</v>
      </c>
      <c r="E288" s="53" t="s">
        <v>429</v>
      </c>
      <c r="F288" s="53" t="s">
        <v>430</v>
      </c>
      <c r="G288" s="53" t="s">
        <v>13</v>
      </c>
      <c r="H288" s="53" t="s">
        <v>14</v>
      </c>
      <c r="I288" s="53" t="s">
        <v>15</v>
      </c>
      <c r="J288" s="53" t="s">
        <v>431</v>
      </c>
      <c r="K288" s="53" t="s">
        <v>432</v>
      </c>
      <c r="L288" s="53" t="s">
        <v>433</v>
      </c>
      <c r="M288" s="53"/>
      <c r="N288" s="55"/>
      <c r="O288" s="55"/>
      <c r="P288" s="70"/>
    </row>
    <row r="289" spans="1:67" s="54" customFormat="1" x14ac:dyDescent="0.25">
      <c r="A289" s="53"/>
      <c r="B289" s="53" t="s">
        <v>434</v>
      </c>
      <c r="C289" s="53">
        <v>11</v>
      </c>
      <c r="D289" s="55">
        <v>767500</v>
      </c>
      <c r="E289" s="53">
        <v>0</v>
      </c>
      <c r="F289" s="55">
        <v>767500</v>
      </c>
      <c r="G289" s="55">
        <v>22027.25</v>
      </c>
      <c r="H289" s="55">
        <v>91649.32</v>
      </c>
      <c r="I289" s="55">
        <v>22223.16</v>
      </c>
      <c r="J289" s="55">
        <v>21016.92</v>
      </c>
      <c r="K289" s="55">
        <v>156916.65</v>
      </c>
      <c r="L289" s="55">
        <v>610583.35</v>
      </c>
      <c r="M289" s="53"/>
      <c r="N289" s="55"/>
      <c r="O289" s="55"/>
      <c r="P289" s="70"/>
    </row>
    <row r="290" spans="1:67" s="54" customFormat="1" ht="15.75" customHeight="1" x14ac:dyDescent="0.25">
      <c r="A290" s="56"/>
      <c r="B290" s="39"/>
      <c r="C290" s="39"/>
      <c r="D290" s="39"/>
      <c r="E290" s="39"/>
      <c r="F290" s="39"/>
      <c r="G290" s="39"/>
      <c r="H290" s="39"/>
      <c r="I290" s="39"/>
      <c r="J290" s="39"/>
      <c r="K290" s="39"/>
      <c r="L290" s="39"/>
      <c r="M290" s="39"/>
      <c r="N290" s="52"/>
      <c r="O290" s="52"/>
      <c r="P290" s="70"/>
    </row>
    <row r="291" spans="1:67" s="54" customFormat="1" x14ac:dyDescent="0.25">
      <c r="A291" s="53"/>
      <c r="B291" s="49" t="s">
        <v>470</v>
      </c>
      <c r="C291" s="49" t="s">
        <v>436</v>
      </c>
      <c r="D291" s="49"/>
      <c r="E291" s="49"/>
      <c r="F291" s="49"/>
      <c r="G291" s="49"/>
      <c r="H291" s="49"/>
      <c r="I291" s="49"/>
      <c r="J291" s="49"/>
      <c r="K291" s="49"/>
      <c r="L291" s="49"/>
      <c r="M291" s="49"/>
      <c r="N291" s="55"/>
      <c r="O291" s="55"/>
      <c r="P291" s="70"/>
    </row>
    <row r="292" spans="1:67" s="54" customFormat="1" x14ac:dyDescent="0.25">
      <c r="A292" s="39"/>
      <c r="B292" s="39"/>
      <c r="C292" s="39"/>
      <c r="D292" s="39"/>
      <c r="E292" s="57"/>
      <c r="F292" s="39"/>
      <c r="G292" s="39"/>
      <c r="H292" s="39"/>
      <c r="I292" s="39"/>
      <c r="J292" s="39"/>
      <c r="K292" s="39"/>
      <c r="L292" s="39"/>
      <c r="M292" s="58"/>
      <c r="N292" s="58"/>
      <c r="O292" s="58"/>
      <c r="P292" s="70"/>
    </row>
    <row r="293" spans="1:67" x14ac:dyDescent="0.25">
      <c r="A293" s="39"/>
      <c r="B293" s="39"/>
      <c r="C293" s="39" t="s">
        <v>0</v>
      </c>
      <c r="D293" s="39"/>
      <c r="E293" s="39"/>
      <c r="F293" s="39"/>
      <c r="G293" s="39"/>
      <c r="H293" s="39"/>
      <c r="I293" s="39"/>
      <c r="J293" s="39"/>
      <c r="K293" s="39"/>
      <c r="L293" s="39"/>
      <c r="M293" s="39"/>
      <c r="N293" s="39"/>
      <c r="O293" s="39"/>
      <c r="P293"/>
      <c r="Q293"/>
      <c r="R293"/>
      <c r="S293"/>
      <c r="T293"/>
      <c r="U293"/>
      <c r="V293"/>
      <c r="W293"/>
      <c r="X293"/>
      <c r="Y293"/>
      <c r="Z293"/>
      <c r="AA293"/>
      <c r="AB293"/>
      <c r="AC293"/>
      <c r="AD293"/>
      <c r="AE293"/>
      <c r="AF293"/>
      <c r="AG293"/>
      <c r="AH293"/>
      <c r="AI293"/>
      <c r="AJ293"/>
      <c r="AK293"/>
      <c r="AL293"/>
      <c r="AM293"/>
      <c r="AN293"/>
      <c r="AO293"/>
      <c r="AP293"/>
      <c r="AQ293"/>
      <c r="AR293"/>
      <c r="AS293"/>
      <c r="AT293"/>
      <c r="AU293"/>
      <c r="AV293"/>
      <c r="AW293"/>
      <c r="AX293"/>
      <c r="AY293"/>
      <c r="AZ293"/>
      <c r="BA293"/>
      <c r="BB293"/>
      <c r="BC293"/>
      <c r="BD293"/>
      <c r="BE293"/>
      <c r="BF293"/>
      <c r="BG293"/>
      <c r="BH293"/>
      <c r="BI293"/>
      <c r="BJ293"/>
      <c r="BK293"/>
      <c r="BL293"/>
      <c r="BM293"/>
      <c r="BN293"/>
      <c r="BO293"/>
    </row>
    <row r="294" spans="1:67" x14ac:dyDescent="0.25">
      <c r="A294" s="39"/>
      <c r="B294" s="39"/>
      <c r="C294" s="39" t="s">
        <v>437</v>
      </c>
      <c r="D294" s="39"/>
      <c r="E294" s="39"/>
      <c r="F294" s="39"/>
      <c r="G294" s="39"/>
      <c r="H294" s="39"/>
      <c r="I294" s="39"/>
      <c r="J294" s="39"/>
      <c r="K294" s="39"/>
      <c r="L294" s="39"/>
      <c r="M294" s="39"/>
      <c r="N294" s="39"/>
      <c r="O294" s="39"/>
      <c r="P294"/>
      <c r="Q294"/>
      <c r="R294"/>
      <c r="S294"/>
      <c r="T294"/>
      <c r="U294"/>
      <c r="V294"/>
      <c r="W294"/>
      <c r="X294"/>
      <c r="Y294"/>
      <c r="Z294"/>
      <c r="AA294"/>
      <c r="AB294"/>
      <c r="AC294"/>
      <c r="AD294"/>
      <c r="AE294"/>
      <c r="AF294"/>
      <c r="AG294"/>
      <c r="AH294"/>
      <c r="AI294"/>
      <c r="AJ294"/>
      <c r="AK294"/>
      <c r="AL294"/>
      <c r="AM294"/>
      <c r="AN294"/>
      <c r="AO294"/>
      <c r="AP294"/>
      <c r="AQ294"/>
      <c r="AR294"/>
      <c r="AS294"/>
      <c r="AT294"/>
      <c r="AU294"/>
      <c r="AV294"/>
      <c r="AW294"/>
      <c r="AX294"/>
      <c r="AY294"/>
      <c r="AZ294"/>
      <c r="BA294"/>
      <c r="BB294"/>
      <c r="BC294"/>
      <c r="BD294"/>
      <c r="BE294"/>
      <c r="BF294"/>
      <c r="BG294"/>
      <c r="BH294"/>
      <c r="BI294"/>
      <c r="BJ294"/>
      <c r="BK294"/>
      <c r="BL294"/>
      <c r="BM294"/>
      <c r="BN294"/>
      <c r="BO294"/>
    </row>
    <row r="295" spans="1:67" x14ac:dyDescent="0.25">
      <c r="A295" s="39"/>
      <c r="B295" s="39"/>
      <c r="C295" s="39" t="s">
        <v>2</v>
      </c>
      <c r="D295" s="39"/>
      <c r="E295" s="39"/>
      <c r="F295" s="39"/>
      <c r="G295" s="39"/>
      <c r="H295" s="39"/>
      <c r="I295" s="39"/>
      <c r="J295" s="39"/>
      <c r="K295" s="39"/>
      <c r="L295" s="39"/>
      <c r="M295" s="39"/>
      <c r="N295" s="39"/>
      <c r="O295" s="39"/>
      <c r="P295"/>
      <c r="Q295"/>
      <c r="R295"/>
      <c r="S295"/>
      <c r="T295"/>
      <c r="U295"/>
      <c r="V295"/>
      <c r="W295"/>
      <c r="X295"/>
      <c r="Y295"/>
      <c r="Z295"/>
      <c r="AA295"/>
      <c r="AB295"/>
      <c r="AC295"/>
      <c r="AD295"/>
      <c r="AE295"/>
      <c r="AF295"/>
      <c r="AG295"/>
      <c r="AH295"/>
      <c r="AI295"/>
      <c r="AJ295"/>
      <c r="AK295"/>
      <c r="AL295"/>
      <c r="AM295"/>
      <c r="AN295"/>
      <c r="AO295"/>
      <c r="AP295"/>
      <c r="AQ295"/>
      <c r="AR295"/>
      <c r="AS295"/>
      <c r="AT295"/>
      <c r="AU295"/>
      <c r="AV295"/>
      <c r="AW295"/>
      <c r="AX295"/>
      <c r="AY295"/>
      <c r="AZ295"/>
      <c r="BA295"/>
      <c r="BB295"/>
      <c r="BC295"/>
      <c r="BD295"/>
      <c r="BE295"/>
      <c r="BF295"/>
      <c r="BG295"/>
      <c r="BH295"/>
      <c r="BI295"/>
      <c r="BJ295"/>
      <c r="BK295"/>
      <c r="BL295"/>
      <c r="BM295"/>
      <c r="BN295"/>
      <c r="BO295"/>
    </row>
    <row r="296" spans="1:67" x14ac:dyDescent="0.25">
      <c r="A296" s="39"/>
      <c r="B296" s="39"/>
      <c r="C296" s="39" t="s">
        <v>471</v>
      </c>
      <c r="D296" s="39"/>
      <c r="E296" s="39"/>
      <c r="F296" s="39"/>
      <c r="G296" s="39"/>
      <c r="H296" s="39"/>
      <c r="I296" s="39"/>
      <c r="J296" s="39"/>
      <c r="K296" s="39"/>
      <c r="L296" s="39"/>
      <c r="M296" s="39"/>
      <c r="N296" s="39"/>
      <c r="O296" s="39"/>
      <c r="P296"/>
      <c r="Q296"/>
      <c r="R296"/>
      <c r="S296"/>
      <c r="T296"/>
      <c r="U296"/>
      <c r="V296"/>
      <c r="W296"/>
      <c r="X296"/>
      <c r="Y296"/>
      <c r="Z296"/>
      <c r="AA296"/>
      <c r="AB296"/>
      <c r="AC296"/>
      <c r="AD296"/>
      <c r="AE296"/>
      <c r="AF296"/>
      <c r="AG296"/>
      <c r="AH296"/>
      <c r="AI296"/>
      <c r="AJ296"/>
      <c r="AK296"/>
      <c r="AL296"/>
      <c r="AM296"/>
      <c r="AN296"/>
      <c r="AO296"/>
      <c r="AP296"/>
      <c r="AQ296"/>
      <c r="AR296"/>
      <c r="AS296"/>
      <c r="AT296"/>
      <c r="AU296"/>
      <c r="AV296"/>
      <c r="AW296"/>
      <c r="AX296"/>
      <c r="AY296"/>
      <c r="AZ296"/>
      <c r="BA296"/>
      <c r="BB296"/>
      <c r="BC296"/>
      <c r="BD296"/>
      <c r="BE296"/>
      <c r="BF296"/>
      <c r="BG296"/>
      <c r="BH296"/>
      <c r="BI296"/>
      <c r="BJ296"/>
      <c r="BK296"/>
      <c r="BL296"/>
      <c r="BM296"/>
      <c r="BN296"/>
      <c r="BO296"/>
    </row>
    <row r="297" spans="1:67" x14ac:dyDescent="0.25">
      <c r="A297" s="39"/>
      <c r="B297" s="39"/>
      <c r="C297" s="39"/>
      <c r="D297" s="39"/>
      <c r="E297" s="39"/>
      <c r="F297" s="39"/>
      <c r="G297" s="39"/>
      <c r="H297" s="39"/>
      <c r="I297" s="39"/>
      <c r="J297" s="39"/>
      <c r="K297" s="39"/>
      <c r="L297" s="39"/>
      <c r="M297" s="39"/>
      <c r="N297" s="39"/>
      <c r="O297" s="39"/>
      <c r="P297"/>
      <c r="Q297"/>
      <c r="R297"/>
      <c r="S297"/>
      <c r="T297"/>
      <c r="U297"/>
      <c r="V297"/>
      <c r="W297"/>
      <c r="X297"/>
      <c r="Y297"/>
      <c r="Z297"/>
      <c r="AA297"/>
      <c r="AB297"/>
      <c r="AC297"/>
      <c r="AD297"/>
      <c r="AE297"/>
      <c r="AF297"/>
      <c r="AG297"/>
      <c r="AH297"/>
      <c r="AI297"/>
      <c r="AJ297"/>
      <c r="AK297"/>
      <c r="AL297"/>
      <c r="AM297"/>
      <c r="AN297"/>
      <c r="AO297"/>
      <c r="AP297"/>
      <c r="AQ297"/>
      <c r="AR297"/>
      <c r="AS297"/>
      <c r="AT297"/>
      <c r="AU297"/>
      <c r="AV297"/>
      <c r="AW297"/>
      <c r="AX297"/>
      <c r="AY297"/>
      <c r="AZ297"/>
      <c r="BA297"/>
      <c r="BB297"/>
      <c r="BC297"/>
      <c r="BD297"/>
      <c r="BE297"/>
      <c r="BF297"/>
      <c r="BG297"/>
      <c r="BH297"/>
      <c r="BI297"/>
      <c r="BJ297"/>
      <c r="BK297"/>
      <c r="BL297"/>
      <c r="BM297"/>
      <c r="BN297"/>
      <c r="BO297"/>
    </row>
    <row r="298" spans="1:67" x14ac:dyDescent="0.25">
      <c r="A298" s="39"/>
      <c r="B298" s="39"/>
      <c r="C298" s="39"/>
      <c r="D298" s="39"/>
      <c r="E298" s="39"/>
      <c r="F298" s="39"/>
      <c r="G298" s="39"/>
      <c r="H298" s="39"/>
      <c r="I298" s="39"/>
      <c r="J298" s="39"/>
      <c r="K298" s="39"/>
      <c r="L298" s="39"/>
      <c r="M298" s="39"/>
      <c r="N298" s="39"/>
      <c r="O298" s="39"/>
      <c r="P298"/>
      <c r="Q298"/>
      <c r="R298"/>
      <c r="S298"/>
      <c r="T298"/>
      <c r="U298"/>
      <c r="V298"/>
      <c r="W298"/>
      <c r="X298"/>
      <c r="Y298"/>
      <c r="Z298"/>
      <c r="AA298"/>
      <c r="AB298"/>
      <c r="AC298"/>
      <c r="AD298"/>
      <c r="AE298"/>
      <c r="AF298"/>
      <c r="AG298"/>
      <c r="AH298"/>
      <c r="AI298"/>
      <c r="AJ298"/>
      <c r="AK298"/>
      <c r="AL298"/>
      <c r="AM298"/>
      <c r="AN298"/>
      <c r="AO298"/>
      <c r="AP298"/>
      <c r="AQ298"/>
      <c r="AR298"/>
      <c r="AS298"/>
      <c r="AT298"/>
      <c r="AU298"/>
      <c r="AV298"/>
      <c r="AW298"/>
      <c r="AX298"/>
      <c r="AY298"/>
      <c r="AZ298"/>
      <c r="BA298"/>
      <c r="BB298"/>
      <c r="BC298"/>
      <c r="BD298"/>
      <c r="BE298"/>
      <c r="BF298"/>
      <c r="BG298"/>
      <c r="BH298"/>
      <c r="BI298"/>
      <c r="BJ298"/>
      <c r="BK298"/>
      <c r="BL298"/>
      <c r="BM298"/>
      <c r="BN298"/>
      <c r="BO298"/>
    </row>
    <row r="299" spans="1:67" ht="30" x14ac:dyDescent="0.25">
      <c r="A299" s="40" t="s">
        <v>4</v>
      </c>
      <c r="B299" s="40" t="s">
        <v>439</v>
      </c>
      <c r="C299" s="40" t="s">
        <v>6</v>
      </c>
      <c r="D299" s="40" t="s">
        <v>7</v>
      </c>
      <c r="E299" s="59" t="s">
        <v>8</v>
      </c>
      <c r="F299" s="60" t="s">
        <v>9</v>
      </c>
      <c r="G299" s="61" t="s">
        <v>10</v>
      </c>
      <c r="H299" s="71" t="s">
        <v>449</v>
      </c>
      <c r="I299" s="71" t="s">
        <v>450</v>
      </c>
      <c r="J299" s="71" t="s">
        <v>13</v>
      </c>
      <c r="K299" s="71" t="s">
        <v>14</v>
      </c>
      <c r="L299" s="71" t="s">
        <v>15</v>
      </c>
      <c r="M299" s="71" t="s">
        <v>451</v>
      </c>
      <c r="N299" s="71" t="s">
        <v>452</v>
      </c>
      <c r="O299" s="71" t="s">
        <v>18</v>
      </c>
      <c r="P299"/>
      <c r="Q299"/>
      <c r="R299"/>
      <c r="S299"/>
      <c r="T299"/>
      <c r="U299"/>
      <c r="V299"/>
      <c r="W299"/>
      <c r="X299"/>
      <c r="Y299"/>
      <c r="Z299"/>
      <c r="AA299"/>
      <c r="AB299"/>
      <c r="AC299"/>
      <c r="AD299"/>
      <c r="AE299"/>
      <c r="AF299"/>
      <c r="AG299"/>
      <c r="AH299"/>
      <c r="AI299"/>
      <c r="AJ299"/>
      <c r="AK299"/>
      <c r="AL299"/>
      <c r="AM299"/>
      <c r="AN299"/>
      <c r="AO299"/>
      <c r="AP299"/>
      <c r="AQ299"/>
      <c r="AR299"/>
      <c r="AS299"/>
      <c r="AT299"/>
      <c r="AU299"/>
      <c r="AV299"/>
      <c r="AW299"/>
      <c r="AX299"/>
      <c r="AY299"/>
      <c r="AZ299"/>
      <c r="BA299"/>
      <c r="BB299"/>
      <c r="BC299"/>
      <c r="BD299"/>
      <c r="BE299"/>
      <c r="BF299"/>
      <c r="BG299"/>
      <c r="BH299"/>
      <c r="BI299"/>
      <c r="BJ299"/>
      <c r="BK299"/>
      <c r="BL299"/>
      <c r="BM299"/>
      <c r="BN299"/>
      <c r="BO299"/>
    </row>
    <row r="300" spans="1:67" ht="28.5" customHeight="1" x14ac:dyDescent="0.25">
      <c r="A300" s="39">
        <v>1</v>
      </c>
      <c r="B300" s="39" t="s">
        <v>472</v>
      </c>
      <c r="C300" s="43" t="s">
        <v>473</v>
      </c>
      <c r="D300" s="39" t="s">
        <v>29</v>
      </c>
      <c r="E300" s="43" t="s">
        <v>443</v>
      </c>
      <c r="F300" s="39" t="s">
        <v>22</v>
      </c>
      <c r="G300" s="72">
        <v>230000</v>
      </c>
      <c r="H300" s="72">
        <v>0</v>
      </c>
      <c r="I300" s="72">
        <v>230000</v>
      </c>
      <c r="J300" s="72">
        <v>6601</v>
      </c>
      <c r="K300" s="72">
        <v>42961.83</v>
      </c>
      <c r="L300" s="72">
        <v>5883.16</v>
      </c>
      <c r="M300" s="72">
        <v>9615.3799999999992</v>
      </c>
      <c r="N300" s="72">
        <v>65061.37</v>
      </c>
      <c r="O300" s="72">
        <v>164938.63</v>
      </c>
      <c r="P300"/>
      <c r="Q300"/>
      <c r="R300"/>
      <c r="S300"/>
      <c r="T300"/>
      <c r="U300"/>
      <c r="V300"/>
      <c r="W300"/>
      <c r="X300"/>
      <c r="Y300"/>
      <c r="Z300"/>
      <c r="AA300"/>
      <c r="AB300"/>
      <c r="AC300"/>
      <c r="AD300"/>
      <c r="AE300"/>
      <c r="AF300"/>
      <c r="AG300"/>
      <c r="AH300"/>
      <c r="AI300"/>
      <c r="AJ300"/>
      <c r="AK300"/>
      <c r="AL300"/>
      <c r="AM300"/>
      <c r="AN300"/>
      <c r="AO300"/>
      <c r="AP300"/>
      <c r="AQ300"/>
      <c r="AR300"/>
      <c r="AS300"/>
      <c r="AT300"/>
      <c r="AU300"/>
      <c r="AV300"/>
      <c r="AW300"/>
      <c r="AX300"/>
      <c r="AY300"/>
      <c r="AZ300"/>
      <c r="BA300"/>
      <c r="BB300"/>
      <c r="BC300"/>
      <c r="BD300"/>
      <c r="BE300"/>
      <c r="BF300"/>
      <c r="BG300"/>
      <c r="BH300"/>
      <c r="BI300"/>
      <c r="BJ300"/>
      <c r="BK300"/>
      <c r="BL300"/>
      <c r="BM300"/>
      <c r="BN300"/>
      <c r="BO300"/>
    </row>
    <row r="301" spans="1:67" ht="28.5" customHeight="1" x14ac:dyDescent="0.25">
      <c r="A301" s="39">
        <v>2</v>
      </c>
      <c r="B301" s="39" t="s">
        <v>474</v>
      </c>
      <c r="C301" s="43" t="s">
        <v>475</v>
      </c>
      <c r="D301" s="39" t="s">
        <v>29</v>
      </c>
      <c r="E301" s="39" t="s">
        <v>443</v>
      </c>
      <c r="F301" s="39" t="s">
        <v>22</v>
      </c>
      <c r="G301" s="72">
        <v>230000</v>
      </c>
      <c r="H301" s="72">
        <v>0</v>
      </c>
      <c r="I301" s="72">
        <v>230000</v>
      </c>
      <c r="J301" s="72">
        <v>6601</v>
      </c>
      <c r="K301" s="72">
        <v>42961.83</v>
      </c>
      <c r="L301" s="72">
        <v>5883.16</v>
      </c>
      <c r="M301" s="72">
        <v>25</v>
      </c>
      <c r="N301" s="72">
        <v>55470.99</v>
      </c>
      <c r="O301" s="72">
        <v>174529.01</v>
      </c>
      <c r="P301"/>
      <c r="Q301"/>
      <c r="R301"/>
      <c r="S301"/>
      <c r="T301"/>
      <c r="U301"/>
      <c r="V301"/>
      <c r="W301"/>
      <c r="X301"/>
      <c r="Y301"/>
      <c r="Z301"/>
      <c r="AA301"/>
      <c r="AB301"/>
      <c r="AC301"/>
      <c r="AD301"/>
      <c r="AE301"/>
      <c r="AF301"/>
      <c r="AG301"/>
      <c r="AH301"/>
      <c r="AI301"/>
      <c r="AJ301"/>
      <c r="AK301"/>
      <c r="AL301"/>
      <c r="AM301"/>
      <c r="AN301"/>
      <c r="AO301"/>
      <c r="AP301"/>
      <c r="AQ301"/>
      <c r="AR301"/>
      <c r="AS301"/>
      <c r="AT301"/>
      <c r="AU301"/>
      <c r="AV301"/>
      <c r="AW301"/>
      <c r="AX301"/>
      <c r="AY301"/>
      <c r="AZ301"/>
      <c r="BA301"/>
      <c r="BB301"/>
      <c r="BC301"/>
      <c r="BD301"/>
      <c r="BE301"/>
      <c r="BF301"/>
      <c r="BG301"/>
      <c r="BH301"/>
      <c r="BI301"/>
      <c r="BJ301"/>
      <c r="BK301"/>
      <c r="BL301"/>
      <c r="BM301"/>
      <c r="BN301"/>
      <c r="BO301"/>
    </row>
    <row r="302" spans="1:67" ht="30.75" customHeight="1" x14ac:dyDescent="0.25">
      <c r="A302" s="39">
        <v>3</v>
      </c>
      <c r="B302" s="39" t="s">
        <v>476</v>
      </c>
      <c r="C302" s="43" t="s">
        <v>475</v>
      </c>
      <c r="D302" s="39" t="s">
        <v>477</v>
      </c>
      <c r="E302" s="39" t="s">
        <v>443</v>
      </c>
      <c r="F302" s="39" t="s">
        <v>22</v>
      </c>
      <c r="G302" s="72">
        <v>155000</v>
      </c>
      <c r="H302" s="72">
        <v>0</v>
      </c>
      <c r="I302" s="72">
        <v>155000</v>
      </c>
      <c r="J302" s="72">
        <v>4448.5</v>
      </c>
      <c r="K302" s="72">
        <v>25042.74</v>
      </c>
      <c r="L302" s="72">
        <v>4712</v>
      </c>
      <c r="M302" s="72">
        <v>25</v>
      </c>
      <c r="N302" s="72">
        <v>34228.239999999998</v>
      </c>
      <c r="O302" s="72">
        <v>120771.76</v>
      </c>
      <c r="P302"/>
      <c r="Q302"/>
      <c r="R302"/>
      <c r="S302"/>
      <c r="T302"/>
      <c r="U302"/>
      <c r="V302"/>
      <c r="W302"/>
      <c r="X302"/>
      <c r="Y302"/>
      <c r="Z302"/>
      <c r="AA302"/>
      <c r="AB302"/>
      <c r="AC302"/>
      <c r="AD302"/>
      <c r="AE302"/>
      <c r="AF302"/>
      <c r="AG302"/>
      <c r="AH302"/>
      <c r="AI302"/>
      <c r="AJ302"/>
      <c r="AK302"/>
      <c r="AL302"/>
      <c r="AM302"/>
      <c r="AN302"/>
      <c r="AO302"/>
      <c r="AP302"/>
      <c r="AQ302"/>
      <c r="AR302"/>
      <c r="AS302"/>
      <c r="AT302"/>
      <c r="AU302"/>
      <c r="AV302"/>
      <c r="AW302"/>
      <c r="AX302"/>
      <c r="AY302"/>
      <c r="AZ302"/>
      <c r="BA302"/>
      <c r="BB302"/>
      <c r="BC302"/>
      <c r="BD302"/>
      <c r="BE302"/>
      <c r="BF302"/>
      <c r="BG302"/>
      <c r="BH302"/>
      <c r="BI302"/>
      <c r="BJ302"/>
      <c r="BK302"/>
      <c r="BL302"/>
      <c r="BM302"/>
      <c r="BN302"/>
      <c r="BO302"/>
    </row>
    <row r="303" spans="1:67" ht="30.75" customHeight="1" x14ac:dyDescent="0.25">
      <c r="A303" s="39">
        <v>4</v>
      </c>
      <c r="B303" s="39" t="s">
        <v>478</v>
      </c>
      <c r="C303" s="43" t="s">
        <v>479</v>
      </c>
      <c r="D303" s="39" t="s">
        <v>480</v>
      </c>
      <c r="E303" s="39" t="s">
        <v>443</v>
      </c>
      <c r="F303" s="39" t="s">
        <v>22</v>
      </c>
      <c r="G303" s="72">
        <v>50000</v>
      </c>
      <c r="H303" s="72">
        <v>0</v>
      </c>
      <c r="I303" s="72">
        <v>50000</v>
      </c>
      <c r="J303" s="72">
        <v>1435</v>
      </c>
      <c r="K303" s="72">
        <v>1854</v>
      </c>
      <c r="L303" s="72">
        <v>1520</v>
      </c>
      <c r="M303" s="72">
        <v>10630</v>
      </c>
      <c r="N303" s="72">
        <v>15439</v>
      </c>
      <c r="O303" s="72">
        <v>34561</v>
      </c>
      <c r="P303"/>
      <c r="Q303"/>
      <c r="R303"/>
      <c r="S303"/>
      <c r="T303"/>
      <c r="U303"/>
      <c r="V303"/>
      <c r="W303"/>
      <c r="X303"/>
      <c r="Y303"/>
      <c r="Z303"/>
      <c r="AA303"/>
      <c r="AB303"/>
      <c r="AC303"/>
      <c r="AD303"/>
      <c r="AE303"/>
      <c r="AF303"/>
      <c r="AG303"/>
      <c r="AH303"/>
      <c r="AI303"/>
      <c r="AJ303"/>
      <c r="AK303"/>
      <c r="AL303"/>
      <c r="AM303"/>
      <c r="AN303"/>
      <c r="AO303"/>
      <c r="AP303"/>
      <c r="AQ303"/>
      <c r="AR303"/>
      <c r="AS303"/>
      <c r="AT303"/>
      <c r="AU303"/>
      <c r="AV303"/>
      <c r="AW303"/>
      <c r="AX303"/>
      <c r="AY303"/>
      <c r="AZ303"/>
      <c r="BA303"/>
      <c r="BB303"/>
      <c r="BC303"/>
      <c r="BD303"/>
      <c r="BE303"/>
      <c r="BF303"/>
      <c r="BG303"/>
      <c r="BH303"/>
      <c r="BI303"/>
      <c r="BJ303"/>
      <c r="BK303"/>
      <c r="BL303"/>
      <c r="BM303"/>
      <c r="BN303"/>
      <c r="BO303"/>
    </row>
    <row r="304" spans="1:67" ht="30.75" customHeight="1" x14ac:dyDescent="0.25">
      <c r="A304" s="39">
        <v>5</v>
      </c>
      <c r="B304" s="39" t="s">
        <v>481</v>
      </c>
      <c r="C304" s="39" t="s">
        <v>482</v>
      </c>
      <c r="D304" s="39" t="s">
        <v>39</v>
      </c>
      <c r="E304" s="39" t="s">
        <v>443</v>
      </c>
      <c r="F304" s="39" t="s">
        <v>22</v>
      </c>
      <c r="G304" s="72">
        <v>50000</v>
      </c>
      <c r="H304" s="72">
        <v>0</v>
      </c>
      <c r="I304" s="72">
        <v>50000</v>
      </c>
      <c r="J304" s="72">
        <v>1435</v>
      </c>
      <c r="K304" s="72">
        <v>1854</v>
      </c>
      <c r="L304" s="72">
        <v>1520</v>
      </c>
      <c r="M304" s="72">
        <v>125</v>
      </c>
      <c r="N304" s="72">
        <v>4934</v>
      </c>
      <c r="O304" s="72">
        <v>45066</v>
      </c>
      <c r="P304"/>
      <c r="Q304"/>
      <c r="R304"/>
      <c r="S304"/>
      <c r="T304"/>
      <c r="U304"/>
      <c r="V304"/>
      <c r="W304"/>
      <c r="X304"/>
      <c r="Y304"/>
      <c r="Z304"/>
      <c r="AA304"/>
      <c r="AB304"/>
      <c r="AC304"/>
      <c r="AD304"/>
      <c r="AE304"/>
      <c r="AF304"/>
      <c r="AG304"/>
      <c r="AH304"/>
      <c r="AI304"/>
      <c r="AJ304"/>
      <c r="AK304"/>
      <c r="AL304"/>
      <c r="AM304"/>
      <c r="AN304"/>
      <c r="AO304"/>
      <c r="AP304"/>
      <c r="AQ304"/>
      <c r="AR304"/>
      <c r="AS304"/>
      <c r="AT304"/>
      <c r="AU304"/>
      <c r="AV304"/>
      <c r="AW304"/>
      <c r="AX304"/>
      <c r="AY304"/>
      <c r="AZ304"/>
      <c r="BA304"/>
      <c r="BB304"/>
      <c r="BC304"/>
      <c r="BD304"/>
      <c r="BE304"/>
      <c r="BF304"/>
      <c r="BG304"/>
      <c r="BH304"/>
      <c r="BI304"/>
      <c r="BJ304"/>
      <c r="BK304"/>
      <c r="BL304"/>
      <c r="BM304"/>
      <c r="BN304"/>
      <c r="BO304"/>
    </row>
    <row r="305" spans="1:67" ht="30.75" customHeight="1" x14ac:dyDescent="0.25">
      <c r="A305" s="39">
        <v>6</v>
      </c>
      <c r="B305" s="39" t="s">
        <v>483</v>
      </c>
      <c r="C305" s="43" t="s">
        <v>475</v>
      </c>
      <c r="D305" s="39" t="s">
        <v>53</v>
      </c>
      <c r="E305" s="39" t="s">
        <v>443</v>
      </c>
      <c r="F305" s="39" t="s">
        <v>22</v>
      </c>
      <c r="G305" s="72">
        <v>36500</v>
      </c>
      <c r="H305" s="72">
        <v>0</v>
      </c>
      <c r="I305" s="72">
        <v>36500</v>
      </c>
      <c r="J305" s="72">
        <v>1047.55</v>
      </c>
      <c r="K305" s="72">
        <v>0</v>
      </c>
      <c r="L305" s="72">
        <v>1109.5999999999999</v>
      </c>
      <c r="M305" s="72">
        <v>25</v>
      </c>
      <c r="N305" s="72">
        <v>2182.15</v>
      </c>
      <c r="O305" s="72">
        <v>34317.85</v>
      </c>
      <c r="P305"/>
      <c r="Q305"/>
      <c r="R305"/>
      <c r="S305"/>
      <c r="T305"/>
      <c r="U305"/>
      <c r="V305"/>
      <c r="W305"/>
      <c r="X305"/>
      <c r="Y305"/>
      <c r="Z305"/>
      <c r="AA305"/>
      <c r="AB305"/>
      <c r="AC305"/>
      <c r="AD305"/>
      <c r="AE305"/>
      <c r="AF305"/>
      <c r="AG305"/>
      <c r="AH305"/>
      <c r="AI305"/>
      <c r="AJ305"/>
      <c r="AK305"/>
      <c r="AL305"/>
      <c r="AM305"/>
      <c r="AN305"/>
      <c r="AO305"/>
      <c r="AP305"/>
      <c r="AQ305"/>
      <c r="AR305"/>
      <c r="AS305"/>
      <c r="AT305"/>
      <c r="AU305"/>
      <c r="AV305"/>
      <c r="AW305"/>
      <c r="AX305"/>
      <c r="AY305"/>
      <c r="AZ305"/>
      <c r="BA305"/>
      <c r="BB305"/>
      <c r="BC305"/>
      <c r="BD305"/>
      <c r="BE305"/>
      <c r="BF305"/>
      <c r="BG305"/>
      <c r="BH305"/>
      <c r="BI305"/>
      <c r="BJ305"/>
      <c r="BK305"/>
      <c r="BL305"/>
      <c r="BM305"/>
      <c r="BN305"/>
      <c r="BO305"/>
    </row>
    <row r="306" spans="1:67" ht="30.75" customHeight="1" x14ac:dyDescent="0.25">
      <c r="A306" s="39">
        <v>7</v>
      </c>
      <c r="B306" s="39" t="s">
        <v>484</v>
      </c>
      <c r="C306" s="43" t="s">
        <v>475</v>
      </c>
      <c r="D306" s="39" t="s">
        <v>53</v>
      </c>
      <c r="E306" s="39" t="s">
        <v>443</v>
      </c>
      <c r="F306" s="39" t="s">
        <v>22</v>
      </c>
      <c r="G306" s="72">
        <v>27000</v>
      </c>
      <c r="H306" s="72">
        <v>0</v>
      </c>
      <c r="I306" s="72">
        <v>27000</v>
      </c>
      <c r="J306" s="72">
        <v>774.9</v>
      </c>
      <c r="K306" s="72">
        <v>0</v>
      </c>
      <c r="L306" s="72">
        <v>820.8</v>
      </c>
      <c r="M306" s="72">
        <v>558</v>
      </c>
      <c r="N306" s="72">
        <v>2153.6999999999998</v>
      </c>
      <c r="O306" s="72">
        <v>24846.3</v>
      </c>
      <c r="P306"/>
      <c r="Q306"/>
      <c r="R306"/>
      <c r="S306"/>
      <c r="T306"/>
      <c r="U306"/>
      <c r="V306"/>
      <c r="W306"/>
      <c r="X306"/>
      <c r="Y306"/>
      <c r="Z306"/>
      <c r="AA306"/>
      <c r="AB306"/>
      <c r="AC306"/>
      <c r="AD306"/>
      <c r="AE306"/>
      <c r="AF306"/>
      <c r="AG306"/>
      <c r="AH306"/>
      <c r="AI306"/>
      <c r="AJ306"/>
      <c r="AK306"/>
      <c r="AL306"/>
      <c r="AM306"/>
      <c r="AN306"/>
      <c r="AO306"/>
      <c r="AP306"/>
      <c r="AQ306"/>
      <c r="AR306"/>
      <c r="AS306"/>
      <c r="AT306"/>
      <c r="AU306"/>
      <c r="AV306"/>
      <c r="AW306"/>
      <c r="AX306"/>
      <c r="AY306"/>
      <c r="AZ306"/>
      <c r="BA306"/>
      <c r="BB306"/>
      <c r="BC306"/>
      <c r="BD306"/>
      <c r="BE306"/>
      <c r="BF306"/>
      <c r="BG306"/>
      <c r="BH306"/>
      <c r="BI306"/>
      <c r="BJ306"/>
      <c r="BK306"/>
      <c r="BL306"/>
      <c r="BM306"/>
      <c r="BN306"/>
      <c r="BO306"/>
    </row>
    <row r="307" spans="1:67" ht="30.75" customHeight="1" x14ac:dyDescent="0.25">
      <c r="A307" s="39">
        <v>8</v>
      </c>
      <c r="B307" s="39" t="s">
        <v>485</v>
      </c>
      <c r="C307" s="43" t="s">
        <v>486</v>
      </c>
      <c r="D307" s="39" t="s">
        <v>487</v>
      </c>
      <c r="E307" s="39" t="s">
        <v>443</v>
      </c>
      <c r="F307" s="39" t="s">
        <v>54</v>
      </c>
      <c r="G307" s="72">
        <v>50000</v>
      </c>
      <c r="H307" s="72">
        <v>0</v>
      </c>
      <c r="I307" s="72">
        <v>50000</v>
      </c>
      <c r="J307" s="72">
        <v>1435</v>
      </c>
      <c r="K307" s="72">
        <v>0</v>
      </c>
      <c r="L307" s="72">
        <v>1520</v>
      </c>
      <c r="M307" s="72">
        <v>25</v>
      </c>
      <c r="N307" s="72">
        <v>2980</v>
      </c>
      <c r="O307" s="72">
        <v>47020</v>
      </c>
      <c r="P307"/>
      <c r="Q307"/>
      <c r="R307"/>
      <c r="S307"/>
      <c r="T307"/>
      <c r="U307"/>
      <c r="V307"/>
      <c r="W307"/>
      <c r="X307"/>
      <c r="Y307"/>
      <c r="Z307"/>
      <c r="AA307"/>
      <c r="AB307"/>
      <c r="AC307"/>
      <c r="AD307"/>
      <c r="AE307"/>
      <c r="AF307"/>
      <c r="AG307"/>
      <c r="AH307"/>
      <c r="AI307"/>
      <c r="AJ307"/>
      <c r="AK307"/>
      <c r="AL307"/>
      <c r="AM307"/>
      <c r="AN307"/>
      <c r="AO307"/>
      <c r="AP307"/>
      <c r="AQ307"/>
      <c r="AR307"/>
      <c r="AS307"/>
      <c r="AT307"/>
      <c r="AU307"/>
      <c r="AV307"/>
      <c r="AW307"/>
      <c r="AX307"/>
      <c r="AY307"/>
      <c r="AZ307"/>
      <c r="BA307"/>
      <c r="BB307"/>
      <c r="BC307"/>
      <c r="BD307"/>
      <c r="BE307"/>
      <c r="BF307"/>
      <c r="BG307"/>
      <c r="BH307"/>
      <c r="BI307"/>
      <c r="BJ307"/>
      <c r="BK307"/>
      <c r="BL307"/>
      <c r="BM307"/>
      <c r="BN307"/>
      <c r="BO307"/>
    </row>
    <row r="308" spans="1:67" ht="30.75" customHeight="1" x14ac:dyDescent="0.25">
      <c r="A308" s="39">
        <v>9</v>
      </c>
      <c r="B308" s="39" t="s">
        <v>488</v>
      </c>
      <c r="C308" s="43" t="s">
        <v>486</v>
      </c>
      <c r="D308" s="39" t="s">
        <v>53</v>
      </c>
      <c r="E308" s="39" t="s">
        <v>443</v>
      </c>
      <c r="F308" s="39" t="s">
        <v>54</v>
      </c>
      <c r="G308" s="72">
        <v>31500</v>
      </c>
      <c r="H308" s="72">
        <v>0</v>
      </c>
      <c r="I308" s="72">
        <v>31500</v>
      </c>
      <c r="J308" s="72">
        <v>904.05</v>
      </c>
      <c r="K308" s="72">
        <v>0</v>
      </c>
      <c r="L308" s="72">
        <v>957.6</v>
      </c>
      <c r="M308" s="72">
        <v>25</v>
      </c>
      <c r="N308" s="72">
        <v>1886.65</v>
      </c>
      <c r="O308" s="72">
        <v>29613.35</v>
      </c>
      <c r="P308"/>
      <c r="Q308"/>
      <c r="R308"/>
      <c r="S308"/>
      <c r="T308"/>
      <c r="U308"/>
      <c r="V308"/>
      <c r="W308"/>
      <c r="X308"/>
      <c r="Y308"/>
      <c r="Z308"/>
      <c r="AA308"/>
      <c r="AB308"/>
      <c r="AC308"/>
      <c r="AD308"/>
      <c r="AE308"/>
      <c r="AF308"/>
      <c r="AG308"/>
      <c r="AH308"/>
      <c r="AI308"/>
      <c r="AJ308"/>
      <c r="AK308"/>
      <c r="AL308"/>
      <c r="AM308"/>
      <c r="AN308"/>
      <c r="AO308"/>
      <c r="AP308"/>
      <c r="AQ308"/>
      <c r="AR308"/>
      <c r="AS308"/>
      <c r="AT308"/>
      <c r="AU308"/>
      <c r="AV308"/>
      <c r="AW308"/>
      <c r="AX308"/>
      <c r="AY308"/>
      <c r="AZ308"/>
      <c r="BA308"/>
      <c r="BB308"/>
      <c r="BC308"/>
      <c r="BD308"/>
      <c r="BE308"/>
      <c r="BF308"/>
      <c r="BG308"/>
      <c r="BH308"/>
      <c r="BI308"/>
      <c r="BJ308"/>
      <c r="BK308"/>
      <c r="BL308"/>
      <c r="BM308"/>
      <c r="BN308"/>
      <c r="BO308"/>
    </row>
    <row r="309" spans="1:67" ht="30.75" customHeight="1" x14ac:dyDescent="0.25">
      <c r="A309" s="39">
        <v>10</v>
      </c>
      <c r="B309" s="39" t="s">
        <v>489</v>
      </c>
      <c r="C309" s="43" t="s">
        <v>475</v>
      </c>
      <c r="D309" s="39" t="s">
        <v>45</v>
      </c>
      <c r="E309" s="39" t="s">
        <v>443</v>
      </c>
      <c r="F309" s="39" t="s">
        <v>22</v>
      </c>
      <c r="G309" s="72">
        <v>25000</v>
      </c>
      <c r="H309" s="72">
        <v>0</v>
      </c>
      <c r="I309" s="72">
        <v>25000</v>
      </c>
      <c r="J309" s="72">
        <v>717.5</v>
      </c>
      <c r="K309" s="72">
        <v>0</v>
      </c>
      <c r="L309" s="72">
        <v>760</v>
      </c>
      <c r="M309" s="72">
        <v>3125</v>
      </c>
      <c r="N309" s="72">
        <v>4602.5</v>
      </c>
      <c r="O309" s="72">
        <v>20397.5</v>
      </c>
      <c r="P309"/>
      <c r="Q309"/>
      <c r="R309"/>
      <c r="S309"/>
      <c r="T309"/>
      <c r="U309"/>
      <c r="V309"/>
      <c r="W309"/>
      <c r="X309"/>
      <c r="Y309"/>
      <c r="Z309"/>
      <c r="AA309"/>
      <c r="AB309"/>
      <c r="AC309"/>
      <c r="AD309"/>
      <c r="AE309"/>
      <c r="AF309"/>
      <c r="AG309"/>
      <c r="AH309"/>
      <c r="AI309"/>
      <c r="AJ309"/>
      <c r="AK309"/>
      <c r="AL309"/>
      <c r="AM309"/>
      <c r="AN309"/>
      <c r="AO309"/>
      <c r="AP309"/>
      <c r="AQ309"/>
      <c r="AR309"/>
      <c r="AS309"/>
      <c r="AT309"/>
      <c r="AU309"/>
      <c r="AV309"/>
      <c r="AW309"/>
      <c r="AX309"/>
      <c r="AY309"/>
      <c r="AZ309"/>
      <c r="BA309"/>
      <c r="BB309"/>
      <c r="BC309"/>
      <c r="BD309"/>
      <c r="BE309"/>
      <c r="BF309"/>
      <c r="BG309"/>
      <c r="BH309"/>
      <c r="BI309"/>
      <c r="BJ309"/>
      <c r="BK309"/>
      <c r="BL309"/>
      <c r="BM309"/>
      <c r="BN309"/>
      <c r="BO309"/>
    </row>
    <row r="310" spans="1:67" ht="30.75" customHeight="1" x14ac:dyDescent="0.25">
      <c r="A310" s="39">
        <v>11</v>
      </c>
      <c r="B310" s="39" t="s">
        <v>490</v>
      </c>
      <c r="C310" s="43" t="s">
        <v>475</v>
      </c>
      <c r="D310" s="39" t="s">
        <v>202</v>
      </c>
      <c r="E310" s="39" t="s">
        <v>491</v>
      </c>
      <c r="F310" s="39" t="s">
        <v>22</v>
      </c>
      <c r="G310" s="72">
        <v>50000</v>
      </c>
      <c r="H310" s="72">
        <v>0</v>
      </c>
      <c r="I310" s="72">
        <v>50000</v>
      </c>
      <c r="J310" s="72">
        <v>1435</v>
      </c>
      <c r="K310" s="72">
        <v>1854</v>
      </c>
      <c r="L310" s="72">
        <v>1520</v>
      </c>
      <c r="M310" s="72">
        <v>25</v>
      </c>
      <c r="N310" s="72">
        <v>4834</v>
      </c>
      <c r="O310" s="72">
        <v>45166</v>
      </c>
      <c r="P310"/>
      <c r="Q310"/>
      <c r="R310"/>
      <c r="S310"/>
      <c r="T310"/>
      <c r="U310"/>
      <c r="V310"/>
      <c r="W310"/>
      <c r="X310"/>
      <c r="Y310"/>
      <c r="Z310"/>
      <c r="AA310"/>
      <c r="AB310"/>
      <c r="AC310"/>
      <c r="AD310"/>
      <c r="AE310"/>
      <c r="AF310"/>
      <c r="AG310"/>
      <c r="AH310"/>
      <c r="AI310"/>
      <c r="AJ310"/>
      <c r="AK310"/>
      <c r="AL310"/>
      <c r="AM310"/>
      <c r="AN310"/>
      <c r="AO310"/>
      <c r="AP310"/>
      <c r="AQ310"/>
      <c r="AR310"/>
      <c r="AS310"/>
      <c r="AT310"/>
      <c r="AU310"/>
      <c r="AV310"/>
      <c r="AW310"/>
      <c r="AX310"/>
      <c r="AY310"/>
      <c r="AZ310"/>
      <c r="BA310"/>
      <c r="BB310"/>
      <c r="BC310"/>
      <c r="BD310"/>
      <c r="BE310"/>
      <c r="BF310"/>
      <c r="BG310"/>
      <c r="BH310"/>
      <c r="BI310"/>
      <c r="BJ310"/>
      <c r="BK310"/>
      <c r="BL310"/>
      <c r="BM310"/>
      <c r="BN310"/>
      <c r="BO310"/>
    </row>
    <row r="311" spans="1:67" ht="30.75" customHeight="1" x14ac:dyDescent="0.25">
      <c r="A311" s="39">
        <v>12</v>
      </c>
      <c r="B311" s="39" t="s">
        <v>492</v>
      </c>
      <c r="C311" s="43" t="s">
        <v>475</v>
      </c>
      <c r="D311" s="39" t="s">
        <v>202</v>
      </c>
      <c r="E311" s="39" t="s">
        <v>443</v>
      </c>
      <c r="F311" s="39" t="s">
        <v>22</v>
      </c>
      <c r="G311" s="72">
        <v>50000</v>
      </c>
      <c r="H311" s="72">
        <v>0</v>
      </c>
      <c r="I311" s="72">
        <v>50000</v>
      </c>
      <c r="J311" s="72">
        <v>1435</v>
      </c>
      <c r="K311" s="72">
        <v>0</v>
      </c>
      <c r="L311" s="72">
        <v>1520</v>
      </c>
      <c r="M311" s="72">
        <v>5125</v>
      </c>
      <c r="N311" s="72">
        <v>8080</v>
      </c>
      <c r="O311" s="72">
        <v>41920</v>
      </c>
      <c r="P311"/>
      <c r="Q311"/>
      <c r="R311"/>
      <c r="S311"/>
      <c r="T311"/>
      <c r="U311"/>
      <c r="V311"/>
      <c r="W311"/>
      <c r="X311"/>
      <c r="Y311"/>
      <c r="Z311"/>
      <c r="AA311"/>
      <c r="AB311"/>
      <c r="AC311"/>
      <c r="AD311"/>
      <c r="AE311"/>
      <c r="AF311"/>
      <c r="AG311"/>
      <c r="AH311"/>
      <c r="AI311"/>
      <c r="AJ311"/>
      <c r="AK311"/>
      <c r="AL311"/>
      <c r="AM311"/>
      <c r="AN311"/>
      <c r="AO311"/>
      <c r="AP311"/>
      <c r="AQ311"/>
      <c r="AR311"/>
      <c r="AS311"/>
      <c r="AT311"/>
      <c r="AU311"/>
      <c r="AV311"/>
      <c r="AW311"/>
      <c r="AX311"/>
      <c r="AY311"/>
      <c r="AZ311"/>
      <c r="BA311"/>
      <c r="BB311"/>
      <c r="BC311"/>
      <c r="BD311"/>
      <c r="BE311"/>
      <c r="BF311"/>
      <c r="BG311"/>
      <c r="BH311"/>
      <c r="BI311"/>
      <c r="BJ311"/>
      <c r="BK311"/>
      <c r="BL311"/>
      <c r="BM311"/>
      <c r="BN311"/>
      <c r="BO311"/>
    </row>
    <row r="312" spans="1:67" ht="30.75" customHeight="1" x14ac:dyDescent="0.25">
      <c r="A312" s="39">
        <v>13</v>
      </c>
      <c r="B312" s="39" t="s">
        <v>493</v>
      </c>
      <c r="C312" s="43" t="s">
        <v>475</v>
      </c>
      <c r="D312" s="39" t="s">
        <v>77</v>
      </c>
      <c r="E312" s="39" t="s">
        <v>443</v>
      </c>
      <c r="F312" s="39" t="s">
        <v>22</v>
      </c>
      <c r="G312" s="72">
        <v>50000</v>
      </c>
      <c r="H312" s="72">
        <v>0</v>
      </c>
      <c r="I312" s="72">
        <v>50000</v>
      </c>
      <c r="J312" s="72">
        <v>1435</v>
      </c>
      <c r="K312" s="72">
        <v>1854</v>
      </c>
      <c r="L312" s="72">
        <v>1520</v>
      </c>
      <c r="M312" s="72">
        <v>25</v>
      </c>
      <c r="N312" s="72">
        <v>4834</v>
      </c>
      <c r="O312" s="72">
        <v>45166</v>
      </c>
      <c r="P312"/>
      <c r="Q312"/>
      <c r="R312"/>
      <c r="S312"/>
      <c r="T312"/>
      <c r="U312"/>
      <c r="V312"/>
      <c r="W312"/>
      <c r="X312"/>
      <c r="Y312"/>
      <c r="Z312"/>
      <c r="AA312"/>
      <c r="AB312"/>
      <c r="AC312"/>
      <c r="AD312"/>
      <c r="AE312"/>
      <c r="AF312"/>
      <c r="AG312"/>
      <c r="AH312"/>
      <c r="AI312"/>
      <c r="AJ312"/>
      <c r="AK312"/>
      <c r="AL312"/>
      <c r="AM312"/>
      <c r="AN312"/>
      <c r="AO312"/>
      <c r="AP312"/>
      <c r="AQ312"/>
      <c r="AR312"/>
      <c r="AS312"/>
      <c r="AT312"/>
      <c r="AU312"/>
      <c r="AV312"/>
      <c r="AW312"/>
      <c r="AX312"/>
      <c r="AY312"/>
      <c r="AZ312"/>
      <c r="BA312"/>
      <c r="BB312"/>
      <c r="BC312"/>
      <c r="BD312"/>
      <c r="BE312"/>
      <c r="BF312"/>
      <c r="BG312"/>
      <c r="BH312"/>
      <c r="BI312"/>
      <c r="BJ312"/>
      <c r="BK312"/>
      <c r="BL312"/>
      <c r="BM312"/>
      <c r="BN312"/>
      <c r="BO312"/>
    </row>
    <row r="313" spans="1:67" ht="30.75" customHeight="1" x14ac:dyDescent="0.25">
      <c r="A313" s="39">
        <v>14</v>
      </c>
      <c r="B313" s="39" t="s">
        <v>494</v>
      </c>
      <c r="C313" s="43" t="s">
        <v>475</v>
      </c>
      <c r="D313" s="39" t="s">
        <v>495</v>
      </c>
      <c r="E313" s="39" t="s">
        <v>443</v>
      </c>
      <c r="F313" s="39" t="s">
        <v>54</v>
      </c>
      <c r="G313" s="72">
        <v>50000</v>
      </c>
      <c r="H313" s="72">
        <v>0</v>
      </c>
      <c r="I313" s="72">
        <v>50000</v>
      </c>
      <c r="J313" s="72">
        <v>1435</v>
      </c>
      <c r="K313" s="72">
        <v>0</v>
      </c>
      <c r="L313" s="72">
        <v>1520</v>
      </c>
      <c r="M313" s="72">
        <v>1351</v>
      </c>
      <c r="N313" s="72">
        <v>4306</v>
      </c>
      <c r="O313" s="72">
        <v>45694</v>
      </c>
      <c r="P313"/>
      <c r="Q313"/>
      <c r="R313"/>
      <c r="S313"/>
      <c r="T313"/>
      <c r="U313"/>
      <c r="V313"/>
      <c r="W313"/>
      <c r="X313"/>
      <c r="Y313"/>
      <c r="Z313"/>
      <c r="AA313"/>
      <c r="AB313"/>
      <c r="AC313"/>
      <c r="AD313"/>
      <c r="AE313"/>
      <c r="AF313"/>
      <c r="AG313"/>
      <c r="AH313"/>
      <c r="AI313"/>
      <c r="AJ313"/>
      <c r="AK313"/>
      <c r="AL313"/>
      <c r="AM313"/>
      <c r="AN313"/>
      <c r="AO313"/>
      <c r="AP313"/>
      <c r="AQ313"/>
      <c r="AR313"/>
      <c r="AS313"/>
      <c r="AT313"/>
      <c r="AU313"/>
      <c r="AV313"/>
      <c r="AW313"/>
      <c r="AX313"/>
      <c r="AY313"/>
      <c r="AZ313"/>
      <c r="BA313"/>
      <c r="BB313"/>
      <c r="BC313"/>
      <c r="BD313"/>
      <c r="BE313"/>
      <c r="BF313"/>
      <c r="BG313"/>
      <c r="BH313"/>
      <c r="BI313"/>
      <c r="BJ313"/>
      <c r="BK313"/>
      <c r="BL313"/>
      <c r="BM313"/>
      <c r="BN313"/>
      <c r="BO313"/>
    </row>
    <row r="314" spans="1:67" ht="30.75" customHeight="1" x14ac:dyDescent="0.25">
      <c r="A314" s="39">
        <v>15</v>
      </c>
      <c r="B314" s="39" t="s">
        <v>496</v>
      </c>
      <c r="C314" s="43" t="s">
        <v>475</v>
      </c>
      <c r="D314" s="39" t="s">
        <v>497</v>
      </c>
      <c r="E314" s="39" t="s">
        <v>443</v>
      </c>
      <c r="F314" s="39" t="s">
        <v>54</v>
      </c>
      <c r="G314" s="72">
        <v>50000</v>
      </c>
      <c r="H314" s="72">
        <v>0</v>
      </c>
      <c r="I314" s="72">
        <v>50000</v>
      </c>
      <c r="J314" s="72">
        <v>1435</v>
      </c>
      <c r="K314" s="72">
        <v>1854</v>
      </c>
      <c r="L314" s="72">
        <v>1520</v>
      </c>
      <c r="M314" s="72">
        <v>2125</v>
      </c>
      <c r="N314" s="72">
        <v>6934</v>
      </c>
      <c r="O314" s="72">
        <v>43066</v>
      </c>
      <c r="P314"/>
      <c r="Q314"/>
      <c r="R314"/>
      <c r="S314"/>
      <c r="T314"/>
      <c r="U314"/>
      <c r="V314"/>
      <c r="W314"/>
      <c r="X314"/>
      <c r="Y314"/>
      <c r="Z314"/>
      <c r="AA314"/>
      <c r="AB314"/>
      <c r="AC314"/>
      <c r="AD314"/>
      <c r="AE314"/>
      <c r="AF314"/>
      <c r="AG314"/>
      <c r="AH314"/>
      <c r="AI314"/>
      <c r="AJ314"/>
      <c r="AK314"/>
      <c r="AL314"/>
      <c r="AM314"/>
      <c r="AN314"/>
      <c r="AO314"/>
      <c r="AP314"/>
      <c r="AQ314"/>
      <c r="AR314"/>
      <c r="AS314"/>
      <c r="AT314"/>
      <c r="AU314"/>
      <c r="AV314"/>
      <c r="AW314"/>
      <c r="AX314"/>
      <c r="AY314"/>
      <c r="AZ314"/>
      <c r="BA314"/>
      <c r="BB314"/>
      <c r="BC314"/>
      <c r="BD314"/>
      <c r="BE314"/>
      <c r="BF314"/>
      <c r="BG314"/>
      <c r="BH314"/>
      <c r="BI314"/>
      <c r="BJ314"/>
      <c r="BK314"/>
      <c r="BL314"/>
      <c r="BM314"/>
      <c r="BN314"/>
      <c r="BO314"/>
    </row>
    <row r="315" spans="1:67" ht="30.75" customHeight="1" x14ac:dyDescent="0.25">
      <c r="A315" s="39">
        <v>16</v>
      </c>
      <c r="B315" s="39" t="s">
        <v>498</v>
      </c>
      <c r="C315" s="43" t="s">
        <v>475</v>
      </c>
      <c r="D315" s="39" t="s">
        <v>499</v>
      </c>
      <c r="E315" s="39" t="s">
        <v>443</v>
      </c>
      <c r="F315" s="39" t="s">
        <v>54</v>
      </c>
      <c r="G315" s="72">
        <v>50000</v>
      </c>
      <c r="H315" s="72">
        <v>0</v>
      </c>
      <c r="I315" s="72">
        <v>50000</v>
      </c>
      <c r="J315" s="72">
        <v>1435</v>
      </c>
      <c r="K315" s="72">
        <v>0</v>
      </c>
      <c r="L315" s="72">
        <v>1520</v>
      </c>
      <c r="M315" s="72">
        <v>1740.46</v>
      </c>
      <c r="N315" s="72">
        <v>4695.46</v>
      </c>
      <c r="O315" s="72">
        <v>45304.54</v>
      </c>
      <c r="P315"/>
      <c r="Q315"/>
      <c r="R315"/>
      <c r="S315"/>
      <c r="T315"/>
      <c r="U315"/>
      <c r="V315"/>
      <c r="W315"/>
      <c r="X315"/>
      <c r="Y315"/>
      <c r="Z315"/>
      <c r="AA315"/>
      <c r="AB315"/>
      <c r="AC315"/>
      <c r="AD315"/>
      <c r="AE315"/>
      <c r="AF315"/>
      <c r="AG315"/>
      <c r="AH315"/>
      <c r="AI315"/>
      <c r="AJ315"/>
      <c r="AK315"/>
      <c r="AL315"/>
      <c r="AM315"/>
      <c r="AN315"/>
      <c r="AO315"/>
      <c r="AP315"/>
      <c r="AQ315"/>
      <c r="AR315"/>
      <c r="AS315"/>
      <c r="AT315"/>
      <c r="AU315"/>
      <c r="AV315"/>
      <c r="AW315"/>
      <c r="AX315"/>
      <c r="AY315"/>
      <c r="AZ315"/>
      <c r="BA315"/>
      <c r="BB315"/>
      <c r="BC315"/>
      <c r="BD315"/>
      <c r="BE315"/>
      <c r="BF315"/>
      <c r="BG315"/>
      <c r="BH315"/>
      <c r="BI315"/>
      <c r="BJ315"/>
      <c r="BK315"/>
      <c r="BL315"/>
      <c r="BM315"/>
      <c r="BN315"/>
      <c r="BO315"/>
    </row>
    <row r="316" spans="1:67" ht="30.75" customHeight="1" x14ac:dyDescent="0.25">
      <c r="A316" s="39">
        <v>17</v>
      </c>
      <c r="B316" s="39" t="s">
        <v>500</v>
      </c>
      <c r="C316" s="43" t="s">
        <v>475</v>
      </c>
      <c r="D316" s="39" t="s">
        <v>501</v>
      </c>
      <c r="E316" s="39" t="s">
        <v>443</v>
      </c>
      <c r="F316" s="39" t="s">
        <v>54</v>
      </c>
      <c r="G316" s="72">
        <v>50000</v>
      </c>
      <c r="H316" s="72">
        <v>0</v>
      </c>
      <c r="I316" s="72">
        <v>50000</v>
      </c>
      <c r="J316" s="72">
        <v>1435</v>
      </c>
      <c r="K316" s="72">
        <v>0</v>
      </c>
      <c r="L316" s="72">
        <v>1520</v>
      </c>
      <c r="M316" s="72">
        <v>1740.46</v>
      </c>
      <c r="N316" s="72">
        <v>4695.46</v>
      </c>
      <c r="O316" s="72">
        <v>45304.54</v>
      </c>
      <c r="P316"/>
      <c r="Q316"/>
      <c r="R316"/>
      <c r="S316"/>
      <c r="T316"/>
      <c r="U316"/>
      <c r="V316"/>
      <c r="W316"/>
      <c r="X316"/>
      <c r="Y316"/>
      <c r="Z316"/>
      <c r="AA316"/>
      <c r="AB316"/>
      <c r="AC316"/>
      <c r="AD316"/>
      <c r="AE316"/>
      <c r="AF316"/>
      <c r="AG316"/>
      <c r="AH316"/>
      <c r="AI316"/>
      <c r="AJ316"/>
      <c r="AK316"/>
      <c r="AL316"/>
      <c r="AM316"/>
      <c r="AN316"/>
      <c r="AO316"/>
      <c r="AP316"/>
      <c r="AQ316"/>
      <c r="AR316"/>
      <c r="AS316"/>
      <c r="AT316"/>
      <c r="AU316"/>
      <c r="AV316"/>
      <c r="AW316"/>
      <c r="AX316"/>
      <c r="AY316"/>
      <c r="AZ316"/>
      <c r="BA316"/>
      <c r="BB316"/>
      <c r="BC316"/>
      <c r="BD316"/>
      <c r="BE316"/>
      <c r="BF316"/>
      <c r="BG316"/>
      <c r="BH316"/>
      <c r="BI316"/>
      <c r="BJ316"/>
      <c r="BK316"/>
      <c r="BL316"/>
      <c r="BM316"/>
      <c r="BN316"/>
      <c r="BO316"/>
    </row>
    <row r="317" spans="1:67" ht="30.75" customHeight="1" x14ac:dyDescent="0.25">
      <c r="A317" s="39">
        <v>18</v>
      </c>
      <c r="B317" s="39" t="s">
        <v>502</v>
      </c>
      <c r="C317" s="43" t="s">
        <v>475</v>
      </c>
      <c r="D317" s="39" t="s">
        <v>503</v>
      </c>
      <c r="E317" s="39" t="s">
        <v>443</v>
      </c>
      <c r="F317" s="39" t="s">
        <v>54</v>
      </c>
      <c r="G317" s="72">
        <v>50000</v>
      </c>
      <c r="H317" s="72">
        <v>0</v>
      </c>
      <c r="I317" s="72">
        <v>50000</v>
      </c>
      <c r="J317" s="72">
        <v>1435</v>
      </c>
      <c r="K317" s="72">
        <v>0</v>
      </c>
      <c r="L317" s="72">
        <v>1520</v>
      </c>
      <c r="M317" s="72">
        <v>25</v>
      </c>
      <c r="N317" s="72">
        <v>2980</v>
      </c>
      <c r="O317" s="72">
        <v>47020</v>
      </c>
      <c r="P317"/>
      <c r="Q317"/>
      <c r="R317"/>
      <c r="S317"/>
      <c r="T317"/>
      <c r="U317"/>
      <c r="V317"/>
      <c r="W317"/>
      <c r="X317"/>
      <c r="Y317"/>
      <c r="Z317"/>
      <c r="AA317"/>
      <c r="AB317"/>
      <c r="AC317"/>
      <c r="AD317"/>
      <c r="AE317"/>
      <c r="AF317"/>
      <c r="AG317"/>
      <c r="AH317"/>
      <c r="AI317"/>
      <c r="AJ317"/>
      <c r="AK317"/>
      <c r="AL317"/>
      <c r="AM317"/>
      <c r="AN317"/>
      <c r="AO317"/>
      <c r="AP317"/>
      <c r="AQ317"/>
      <c r="AR317"/>
      <c r="AS317"/>
      <c r="AT317"/>
      <c r="AU317"/>
      <c r="AV317"/>
      <c r="AW317"/>
      <c r="AX317"/>
      <c r="AY317"/>
      <c r="AZ317"/>
      <c r="BA317"/>
      <c r="BB317"/>
      <c r="BC317"/>
      <c r="BD317"/>
      <c r="BE317"/>
      <c r="BF317"/>
      <c r="BG317"/>
      <c r="BH317"/>
      <c r="BI317"/>
      <c r="BJ317"/>
      <c r="BK317"/>
      <c r="BL317"/>
      <c r="BM317"/>
      <c r="BN317"/>
      <c r="BO317"/>
    </row>
    <row r="318" spans="1:67" ht="30.75" customHeight="1" x14ac:dyDescent="0.25">
      <c r="A318" s="39">
        <v>19</v>
      </c>
      <c r="B318" s="39" t="s">
        <v>504</v>
      </c>
      <c r="C318" s="43" t="s">
        <v>475</v>
      </c>
      <c r="D318" s="39" t="s">
        <v>505</v>
      </c>
      <c r="E318" s="39" t="s">
        <v>443</v>
      </c>
      <c r="F318" s="39" t="s">
        <v>54</v>
      </c>
      <c r="G318" s="72">
        <v>50000</v>
      </c>
      <c r="H318" s="72">
        <v>0</v>
      </c>
      <c r="I318" s="72">
        <v>50000</v>
      </c>
      <c r="J318" s="72">
        <v>1435</v>
      </c>
      <c r="K318" s="72">
        <v>1596.68</v>
      </c>
      <c r="L318" s="72">
        <v>1520</v>
      </c>
      <c r="M318" s="72">
        <v>1740.46</v>
      </c>
      <c r="N318" s="72">
        <v>6292.14</v>
      </c>
      <c r="O318" s="72">
        <v>43707.86</v>
      </c>
      <c r="P318"/>
      <c r="Q318"/>
      <c r="R318"/>
      <c r="S318"/>
      <c r="T318"/>
      <c r="U318"/>
      <c r="V318"/>
      <c r="W318"/>
      <c r="X318"/>
      <c r="Y318"/>
      <c r="Z318"/>
      <c r="AA318"/>
      <c r="AB318"/>
      <c r="AC318"/>
      <c r="AD318"/>
      <c r="AE318"/>
      <c r="AF318"/>
      <c r="AG318"/>
      <c r="AH318"/>
      <c r="AI318"/>
      <c r="AJ318"/>
      <c r="AK318"/>
      <c r="AL318"/>
      <c r="AM318"/>
      <c r="AN318"/>
      <c r="AO318"/>
      <c r="AP318"/>
      <c r="AQ318"/>
      <c r="AR318"/>
      <c r="AS318"/>
      <c r="AT318"/>
      <c r="AU318"/>
      <c r="AV318"/>
      <c r="AW318"/>
      <c r="AX318"/>
      <c r="AY318"/>
      <c r="AZ318"/>
      <c r="BA318"/>
      <c r="BB318"/>
      <c r="BC318"/>
      <c r="BD318"/>
      <c r="BE318"/>
      <c r="BF318"/>
      <c r="BG318"/>
      <c r="BH318"/>
      <c r="BI318"/>
      <c r="BJ318"/>
      <c r="BK318"/>
      <c r="BL318"/>
      <c r="BM318"/>
      <c r="BN318"/>
      <c r="BO318"/>
    </row>
    <row r="319" spans="1:67" ht="30.75" customHeight="1" x14ac:dyDescent="0.25">
      <c r="A319" s="39">
        <v>20</v>
      </c>
      <c r="B319" s="39" t="s">
        <v>506</v>
      </c>
      <c r="C319" s="43" t="s">
        <v>475</v>
      </c>
      <c r="D319" s="39" t="s">
        <v>507</v>
      </c>
      <c r="E319" s="39" t="s">
        <v>443</v>
      </c>
      <c r="F319" s="39" t="s">
        <v>22</v>
      </c>
      <c r="G319" s="72">
        <v>50000</v>
      </c>
      <c r="H319" s="72">
        <v>0</v>
      </c>
      <c r="I319" s="72">
        <v>50000</v>
      </c>
      <c r="J319" s="72">
        <v>1435</v>
      </c>
      <c r="K319" s="72">
        <v>0</v>
      </c>
      <c r="L319" s="72">
        <v>1520</v>
      </c>
      <c r="M319" s="72">
        <v>1351</v>
      </c>
      <c r="N319" s="72">
        <v>4306</v>
      </c>
      <c r="O319" s="72">
        <v>45694</v>
      </c>
      <c r="P319"/>
      <c r="Q319"/>
      <c r="R319"/>
      <c r="S319"/>
      <c r="T319"/>
      <c r="U319"/>
      <c r="V319"/>
      <c r="W319"/>
      <c r="X319"/>
      <c r="Y319"/>
      <c r="Z319"/>
      <c r="AA319"/>
      <c r="AB319"/>
      <c r="AC319"/>
      <c r="AD319"/>
      <c r="AE319"/>
      <c r="AF319"/>
      <c r="AG319"/>
      <c r="AH319"/>
      <c r="AI319"/>
      <c r="AJ319"/>
      <c r="AK319"/>
      <c r="AL319"/>
      <c r="AM319"/>
      <c r="AN319"/>
      <c r="AO319"/>
      <c r="AP319"/>
      <c r="AQ319"/>
      <c r="AR319"/>
      <c r="AS319"/>
      <c r="AT319"/>
      <c r="AU319"/>
      <c r="AV319"/>
      <c r="AW319"/>
      <c r="AX319"/>
      <c r="AY319"/>
      <c r="AZ319"/>
      <c r="BA319"/>
      <c r="BB319"/>
      <c r="BC319"/>
      <c r="BD319"/>
      <c r="BE319"/>
      <c r="BF319"/>
      <c r="BG319"/>
      <c r="BH319"/>
      <c r="BI319"/>
      <c r="BJ319"/>
      <c r="BK319"/>
      <c r="BL319"/>
      <c r="BM319"/>
      <c r="BN319"/>
      <c r="BO319"/>
    </row>
    <row r="320" spans="1:67" ht="30.75" customHeight="1" x14ac:dyDescent="0.25">
      <c r="A320" s="39">
        <v>21</v>
      </c>
      <c r="B320" s="39" t="s">
        <v>508</v>
      </c>
      <c r="C320" s="43" t="s">
        <v>475</v>
      </c>
      <c r="D320" s="39" t="s">
        <v>442</v>
      </c>
      <c r="E320" s="39" t="s">
        <v>443</v>
      </c>
      <c r="F320" s="39" t="s">
        <v>22</v>
      </c>
      <c r="G320" s="72">
        <v>39571.35</v>
      </c>
      <c r="H320" s="72">
        <v>0</v>
      </c>
      <c r="I320" s="72">
        <v>39571.35</v>
      </c>
      <c r="J320" s="72">
        <v>1135.7</v>
      </c>
      <c r="K320" s="72">
        <v>0</v>
      </c>
      <c r="L320" s="72">
        <v>1202.97</v>
      </c>
      <c r="M320" s="72">
        <v>25</v>
      </c>
      <c r="N320" s="72">
        <v>2363.67</v>
      </c>
      <c r="O320" s="72">
        <v>37207.68</v>
      </c>
      <c r="P320"/>
      <c r="Q320"/>
      <c r="R320"/>
      <c r="S320"/>
      <c r="T320"/>
      <c r="U320"/>
      <c r="V320"/>
      <c r="W320"/>
      <c r="X320"/>
      <c r="Y320"/>
      <c r="Z320"/>
      <c r="AA320"/>
      <c r="AB320"/>
      <c r="AC320"/>
      <c r="AD320"/>
      <c r="AE320"/>
      <c r="AF320"/>
      <c r="AG320"/>
      <c r="AH320"/>
      <c r="AI320"/>
      <c r="AJ320"/>
      <c r="AK320"/>
      <c r="AL320"/>
      <c r="AM320"/>
      <c r="AN320"/>
      <c r="AO320"/>
      <c r="AP320"/>
      <c r="AQ320"/>
      <c r="AR320"/>
      <c r="AS320"/>
      <c r="AT320"/>
      <c r="AU320"/>
      <c r="AV320"/>
      <c r="AW320"/>
      <c r="AX320"/>
      <c r="AY320"/>
      <c r="AZ320"/>
      <c r="BA320"/>
      <c r="BB320"/>
      <c r="BC320"/>
      <c r="BD320"/>
      <c r="BE320"/>
      <c r="BF320"/>
      <c r="BG320"/>
      <c r="BH320"/>
      <c r="BI320"/>
      <c r="BJ320"/>
      <c r="BK320"/>
      <c r="BL320"/>
      <c r="BM320"/>
      <c r="BN320"/>
      <c r="BO320"/>
    </row>
    <row r="321" spans="1:67" ht="30.75" customHeight="1" x14ac:dyDescent="0.25">
      <c r="A321" s="39">
        <v>22</v>
      </c>
      <c r="B321" s="39" t="s">
        <v>509</v>
      </c>
      <c r="C321" s="43" t="s">
        <v>475</v>
      </c>
      <c r="D321" s="39" t="s">
        <v>510</v>
      </c>
      <c r="E321" s="39" t="s">
        <v>443</v>
      </c>
      <c r="F321" s="39" t="s">
        <v>22</v>
      </c>
      <c r="G321" s="72">
        <v>39571.35</v>
      </c>
      <c r="H321" s="72">
        <v>0</v>
      </c>
      <c r="I321" s="72">
        <v>39571.35</v>
      </c>
      <c r="J321" s="72">
        <v>1135.7</v>
      </c>
      <c r="K321" s="72">
        <v>0</v>
      </c>
      <c r="L321" s="72">
        <v>1202.97</v>
      </c>
      <c r="M321" s="72">
        <v>125</v>
      </c>
      <c r="N321" s="72">
        <v>2463.67</v>
      </c>
      <c r="O321" s="72">
        <v>37107.68</v>
      </c>
      <c r="P321"/>
      <c r="Q321"/>
      <c r="R321"/>
      <c r="S321"/>
      <c r="T321"/>
      <c r="U321"/>
      <c r="V321"/>
      <c r="W321"/>
      <c r="X321"/>
      <c r="Y321"/>
      <c r="Z321"/>
      <c r="AA321"/>
      <c r="AB321"/>
      <c r="AC321"/>
      <c r="AD321"/>
      <c r="AE321"/>
      <c r="AF321"/>
      <c r="AG321"/>
      <c r="AH321"/>
      <c r="AI321"/>
      <c r="AJ321"/>
      <c r="AK321"/>
      <c r="AL321"/>
      <c r="AM321"/>
      <c r="AN321"/>
      <c r="AO321"/>
      <c r="AP321"/>
      <c r="AQ321"/>
      <c r="AR321"/>
      <c r="AS321"/>
      <c r="AT321"/>
      <c r="AU321"/>
      <c r="AV321"/>
      <c r="AW321"/>
      <c r="AX321"/>
      <c r="AY321"/>
      <c r="AZ321"/>
      <c r="BA321"/>
      <c r="BB321"/>
      <c r="BC321"/>
      <c r="BD321"/>
      <c r="BE321"/>
      <c r="BF321"/>
      <c r="BG321"/>
      <c r="BH321"/>
      <c r="BI321"/>
      <c r="BJ321"/>
      <c r="BK321"/>
      <c r="BL321"/>
      <c r="BM321"/>
      <c r="BN321"/>
      <c r="BO321"/>
    </row>
    <row r="322" spans="1:67" ht="30.75" customHeight="1" x14ac:dyDescent="0.25">
      <c r="A322" s="39">
        <v>23</v>
      </c>
      <c r="B322" s="39" t="s">
        <v>511</v>
      </c>
      <c r="C322" s="43" t="s">
        <v>475</v>
      </c>
      <c r="D322" s="39" t="s">
        <v>512</v>
      </c>
      <c r="E322" s="39" t="s">
        <v>443</v>
      </c>
      <c r="F322" s="39" t="s">
        <v>54</v>
      </c>
      <c r="G322" s="72">
        <v>50000</v>
      </c>
      <c r="H322" s="72">
        <v>0</v>
      </c>
      <c r="I322" s="72">
        <v>50000</v>
      </c>
      <c r="J322" s="72">
        <v>1435</v>
      </c>
      <c r="K322" s="72">
        <v>1854</v>
      </c>
      <c r="L322" s="72">
        <v>1520</v>
      </c>
      <c r="M322" s="72">
        <v>25</v>
      </c>
      <c r="N322" s="72">
        <v>4834</v>
      </c>
      <c r="O322" s="72">
        <v>45166</v>
      </c>
      <c r="P322"/>
      <c r="Q322"/>
      <c r="R322"/>
      <c r="S322"/>
      <c r="T322"/>
      <c r="U322"/>
      <c r="V322"/>
      <c r="W322"/>
      <c r="X322"/>
      <c r="Y322"/>
      <c r="Z322"/>
      <c r="AA322"/>
      <c r="AB322"/>
      <c r="AC322"/>
      <c r="AD322"/>
      <c r="AE322"/>
      <c r="AF322"/>
      <c r="AG322"/>
      <c r="AH322"/>
      <c r="AI322"/>
      <c r="AJ322"/>
      <c r="AK322"/>
      <c r="AL322"/>
      <c r="AM322"/>
      <c r="AN322"/>
      <c r="AO322"/>
      <c r="AP322"/>
      <c r="AQ322"/>
      <c r="AR322"/>
      <c r="AS322"/>
      <c r="AT322"/>
      <c r="AU322"/>
      <c r="AV322"/>
      <c r="AW322"/>
      <c r="AX322"/>
      <c r="AY322"/>
      <c r="AZ322"/>
      <c r="BA322"/>
      <c r="BB322"/>
      <c r="BC322"/>
      <c r="BD322"/>
      <c r="BE322"/>
      <c r="BF322"/>
      <c r="BG322"/>
      <c r="BH322"/>
      <c r="BI322"/>
      <c r="BJ322"/>
      <c r="BK322"/>
      <c r="BL322"/>
      <c r="BM322"/>
      <c r="BN322"/>
      <c r="BO322"/>
    </row>
    <row r="323" spans="1:67" ht="30.75" customHeight="1" x14ac:dyDescent="0.25">
      <c r="A323" s="39">
        <v>24</v>
      </c>
      <c r="B323" s="39" t="s">
        <v>513</v>
      </c>
      <c r="C323" s="43" t="s">
        <v>475</v>
      </c>
      <c r="D323" s="39" t="s">
        <v>442</v>
      </c>
      <c r="E323" s="39" t="s">
        <v>443</v>
      </c>
      <c r="F323" s="39" t="s">
        <v>22</v>
      </c>
      <c r="G323" s="72">
        <v>50000</v>
      </c>
      <c r="H323" s="72">
        <v>0</v>
      </c>
      <c r="I323" s="72">
        <v>50000</v>
      </c>
      <c r="J323" s="72">
        <v>1435</v>
      </c>
      <c r="K323" s="72">
        <v>0</v>
      </c>
      <c r="L323" s="72">
        <v>1520</v>
      </c>
      <c r="M323" s="72">
        <v>2176</v>
      </c>
      <c r="N323" s="72">
        <v>5131</v>
      </c>
      <c r="O323" s="72">
        <v>44869</v>
      </c>
      <c r="P323"/>
      <c r="Q323"/>
      <c r="R323"/>
      <c r="S323"/>
      <c r="T323"/>
      <c r="U323"/>
      <c r="V323"/>
      <c r="W323"/>
      <c r="X323"/>
      <c r="Y323"/>
      <c r="Z323"/>
      <c r="AA323"/>
      <c r="AB323"/>
      <c r="AC323"/>
      <c r="AD323"/>
      <c r="AE323"/>
      <c r="AF323"/>
      <c r="AG323"/>
      <c r="AH323"/>
      <c r="AI323"/>
      <c r="AJ323"/>
      <c r="AK323"/>
      <c r="AL323"/>
      <c r="AM323"/>
      <c r="AN323"/>
      <c r="AO323"/>
      <c r="AP323"/>
      <c r="AQ323"/>
      <c r="AR323"/>
      <c r="AS323"/>
      <c r="AT323"/>
      <c r="AU323"/>
      <c r="AV323"/>
      <c r="AW323"/>
      <c r="AX323"/>
      <c r="AY323"/>
      <c r="AZ323"/>
      <c r="BA323"/>
      <c r="BB323"/>
      <c r="BC323"/>
      <c r="BD323"/>
      <c r="BE323"/>
      <c r="BF323"/>
      <c r="BG323"/>
      <c r="BH323"/>
      <c r="BI323"/>
      <c r="BJ323"/>
      <c r="BK323"/>
      <c r="BL323"/>
      <c r="BM323"/>
      <c r="BN323"/>
      <c r="BO323"/>
    </row>
    <row r="324" spans="1:67" ht="30.75" customHeight="1" x14ac:dyDescent="0.25">
      <c r="A324" s="39">
        <v>25</v>
      </c>
      <c r="B324" s="39" t="s">
        <v>514</v>
      </c>
      <c r="C324" s="43" t="s">
        <v>475</v>
      </c>
      <c r="D324" s="39" t="s">
        <v>515</v>
      </c>
      <c r="E324" s="39" t="s">
        <v>443</v>
      </c>
      <c r="F324" s="39" t="s">
        <v>22</v>
      </c>
      <c r="G324" s="72">
        <v>37000</v>
      </c>
      <c r="H324" s="72">
        <v>0</v>
      </c>
      <c r="I324" s="72">
        <v>37000</v>
      </c>
      <c r="J324" s="72">
        <v>1061.9000000000001</v>
      </c>
      <c r="K324" s="72">
        <v>0</v>
      </c>
      <c r="L324" s="72">
        <v>1124.8</v>
      </c>
      <c r="M324" s="72">
        <v>3340.46</v>
      </c>
      <c r="N324" s="72">
        <v>5527.16</v>
      </c>
      <c r="O324" s="72">
        <v>31472.84</v>
      </c>
      <c r="P324"/>
      <c r="Q324"/>
      <c r="R324"/>
      <c r="S324"/>
      <c r="T324"/>
      <c r="U324"/>
      <c r="V324"/>
      <c r="W324"/>
      <c r="X324"/>
      <c r="Y324"/>
      <c r="Z324"/>
      <c r="AA324"/>
      <c r="AB324"/>
      <c r="AC324"/>
      <c r="AD324"/>
      <c r="AE324"/>
      <c r="AF324"/>
      <c r="AG324"/>
      <c r="AH324"/>
      <c r="AI324"/>
      <c r="AJ324"/>
      <c r="AK324"/>
      <c r="AL324"/>
      <c r="AM324"/>
      <c r="AN324"/>
      <c r="AO324"/>
      <c r="AP324"/>
      <c r="AQ324"/>
      <c r="AR324"/>
      <c r="AS324"/>
      <c r="AT324"/>
      <c r="AU324"/>
      <c r="AV324"/>
      <c r="AW324"/>
      <c r="AX324"/>
      <c r="AY324"/>
      <c r="AZ324"/>
      <c r="BA324"/>
      <c r="BB324"/>
      <c r="BC324"/>
      <c r="BD324"/>
      <c r="BE324"/>
      <c r="BF324"/>
      <c r="BG324"/>
      <c r="BH324"/>
      <c r="BI324"/>
      <c r="BJ324"/>
      <c r="BK324"/>
      <c r="BL324"/>
      <c r="BM324"/>
      <c r="BN324"/>
      <c r="BO324"/>
    </row>
    <row r="325" spans="1:67" ht="30.75" customHeight="1" x14ac:dyDescent="0.25">
      <c r="A325" s="39">
        <v>26</v>
      </c>
      <c r="B325" s="39" t="s">
        <v>516</v>
      </c>
      <c r="C325" s="43" t="s">
        <v>475</v>
      </c>
      <c r="D325" s="39" t="s">
        <v>517</v>
      </c>
      <c r="E325" s="39" t="s">
        <v>443</v>
      </c>
      <c r="F325" s="39" t="s">
        <v>54</v>
      </c>
      <c r="G325" s="72">
        <v>31000</v>
      </c>
      <c r="H325" s="72">
        <v>0</v>
      </c>
      <c r="I325" s="72">
        <v>31000</v>
      </c>
      <c r="J325" s="72">
        <v>889.7</v>
      </c>
      <c r="K325" s="72">
        <v>0</v>
      </c>
      <c r="L325" s="72">
        <v>942.4</v>
      </c>
      <c r="M325" s="72">
        <v>25</v>
      </c>
      <c r="N325" s="72">
        <v>1857.1</v>
      </c>
      <c r="O325" s="72">
        <v>29142.9</v>
      </c>
      <c r="P325"/>
      <c r="Q325"/>
      <c r="R325"/>
      <c r="S325"/>
      <c r="T325"/>
      <c r="U325"/>
      <c r="V325"/>
      <c r="W325"/>
      <c r="X325"/>
      <c r="Y325"/>
      <c r="Z325"/>
      <c r="AA325"/>
      <c r="AB325"/>
      <c r="AC325"/>
      <c r="AD325"/>
      <c r="AE325"/>
      <c r="AF325"/>
      <c r="AG325"/>
      <c r="AH325"/>
      <c r="AI325"/>
      <c r="AJ325"/>
      <c r="AK325"/>
      <c r="AL325"/>
      <c r="AM325"/>
      <c r="AN325"/>
      <c r="AO325"/>
      <c r="AP325"/>
      <c r="AQ325"/>
      <c r="AR325"/>
      <c r="AS325"/>
      <c r="AT325"/>
      <c r="AU325"/>
      <c r="AV325"/>
      <c r="AW325"/>
      <c r="AX325"/>
      <c r="AY325"/>
      <c r="AZ325"/>
      <c r="BA325"/>
      <c r="BB325"/>
      <c r="BC325"/>
      <c r="BD325"/>
      <c r="BE325"/>
      <c r="BF325"/>
      <c r="BG325"/>
      <c r="BH325"/>
      <c r="BI325"/>
      <c r="BJ325"/>
      <c r="BK325"/>
      <c r="BL325"/>
      <c r="BM325"/>
      <c r="BN325"/>
      <c r="BO325"/>
    </row>
    <row r="326" spans="1:67" ht="30.75" customHeight="1" x14ac:dyDescent="0.25">
      <c r="A326" s="39">
        <v>27</v>
      </c>
      <c r="B326" s="39" t="s">
        <v>518</v>
      </c>
      <c r="C326" s="43" t="s">
        <v>475</v>
      </c>
      <c r="D326" s="39" t="s">
        <v>53</v>
      </c>
      <c r="E326" s="39" t="s">
        <v>443</v>
      </c>
      <c r="F326" s="39" t="s">
        <v>54</v>
      </c>
      <c r="G326" s="72">
        <v>27000</v>
      </c>
      <c r="H326" s="72">
        <v>0</v>
      </c>
      <c r="I326" s="72">
        <v>27000</v>
      </c>
      <c r="J326" s="72">
        <v>774.9</v>
      </c>
      <c r="K326" s="72">
        <v>0</v>
      </c>
      <c r="L326" s="72">
        <v>820.8</v>
      </c>
      <c r="M326" s="72">
        <v>3555.92</v>
      </c>
      <c r="N326" s="72">
        <v>5151.62</v>
      </c>
      <c r="O326" s="72">
        <v>21848.38</v>
      </c>
      <c r="P326"/>
      <c r="Q326"/>
      <c r="R326"/>
      <c r="S326"/>
      <c r="T326"/>
      <c r="U326"/>
      <c r="V326"/>
      <c r="W326"/>
      <c r="X326"/>
      <c r="Y326"/>
      <c r="Z326"/>
      <c r="AA326"/>
      <c r="AB326"/>
      <c r="AC326"/>
      <c r="AD326"/>
      <c r="AE326"/>
      <c r="AF326"/>
      <c r="AG326"/>
      <c r="AH326"/>
      <c r="AI326"/>
      <c r="AJ326"/>
      <c r="AK326"/>
      <c r="AL326"/>
      <c r="AM326"/>
      <c r="AN326"/>
      <c r="AO326"/>
      <c r="AP326"/>
      <c r="AQ326"/>
      <c r="AR326"/>
      <c r="AS326"/>
      <c r="AT326"/>
      <c r="AU326"/>
      <c r="AV326"/>
      <c r="AW326"/>
      <c r="AX326"/>
      <c r="AY326"/>
      <c r="AZ326"/>
      <c r="BA326"/>
      <c r="BB326"/>
      <c r="BC326"/>
      <c r="BD326"/>
      <c r="BE326"/>
      <c r="BF326"/>
      <c r="BG326"/>
      <c r="BH326"/>
      <c r="BI326"/>
      <c r="BJ326"/>
      <c r="BK326"/>
      <c r="BL326"/>
      <c r="BM326"/>
      <c r="BN326"/>
      <c r="BO326"/>
    </row>
    <row r="327" spans="1:67" ht="30.75" customHeight="1" x14ac:dyDescent="0.25">
      <c r="A327" s="39">
        <v>28</v>
      </c>
      <c r="B327" s="39" t="s">
        <v>519</v>
      </c>
      <c r="C327" s="43" t="s">
        <v>475</v>
      </c>
      <c r="D327" s="39" t="s">
        <v>53</v>
      </c>
      <c r="E327" s="39" t="s">
        <v>443</v>
      </c>
      <c r="F327" s="39" t="s">
        <v>54</v>
      </c>
      <c r="G327" s="72">
        <v>30000</v>
      </c>
      <c r="H327" s="72">
        <v>0</v>
      </c>
      <c r="I327" s="72">
        <v>30000</v>
      </c>
      <c r="J327" s="72">
        <v>861</v>
      </c>
      <c r="K327" s="72">
        <v>0</v>
      </c>
      <c r="L327" s="72">
        <v>912</v>
      </c>
      <c r="M327" s="72">
        <v>2403.46</v>
      </c>
      <c r="N327" s="72">
        <v>4176.46</v>
      </c>
      <c r="O327" s="72">
        <v>25823.54</v>
      </c>
      <c r="P327"/>
      <c r="Q327"/>
      <c r="R327"/>
      <c r="S327"/>
      <c r="T327"/>
      <c r="U327"/>
      <c r="V327"/>
      <c r="W327"/>
      <c r="X327"/>
      <c r="Y327"/>
      <c r="Z327"/>
      <c r="AA327"/>
      <c r="AB327"/>
      <c r="AC327"/>
      <c r="AD327"/>
      <c r="AE327"/>
      <c r="AF327"/>
      <c r="AG327"/>
      <c r="AH327"/>
      <c r="AI327"/>
      <c r="AJ327"/>
      <c r="AK327"/>
      <c r="AL327"/>
      <c r="AM327"/>
      <c r="AN327"/>
      <c r="AO327"/>
      <c r="AP327"/>
      <c r="AQ327"/>
      <c r="AR327"/>
      <c r="AS327"/>
      <c r="AT327"/>
      <c r="AU327"/>
      <c r="AV327"/>
      <c r="AW327"/>
      <c r="AX327"/>
      <c r="AY327"/>
      <c r="AZ327"/>
      <c r="BA327"/>
      <c r="BB327"/>
      <c r="BC327"/>
      <c r="BD327"/>
      <c r="BE327"/>
      <c r="BF327"/>
      <c r="BG327"/>
      <c r="BH327"/>
      <c r="BI327"/>
      <c r="BJ327"/>
      <c r="BK327"/>
      <c r="BL327"/>
      <c r="BM327"/>
      <c r="BN327"/>
      <c r="BO327"/>
    </row>
    <row r="328" spans="1:67" ht="30.75" customHeight="1" x14ac:dyDescent="0.25">
      <c r="A328" s="39">
        <v>29</v>
      </c>
      <c r="B328" s="39" t="s">
        <v>520</v>
      </c>
      <c r="C328" s="43" t="s">
        <v>475</v>
      </c>
      <c r="D328" s="39" t="s">
        <v>521</v>
      </c>
      <c r="E328" s="39" t="s">
        <v>443</v>
      </c>
      <c r="F328" s="39" t="s">
        <v>54</v>
      </c>
      <c r="G328" s="72">
        <v>50000</v>
      </c>
      <c r="H328" s="72">
        <v>0</v>
      </c>
      <c r="I328" s="72">
        <v>50000</v>
      </c>
      <c r="J328" s="72">
        <v>1435</v>
      </c>
      <c r="K328" s="72">
        <v>0</v>
      </c>
      <c r="L328" s="72">
        <v>1520</v>
      </c>
      <c r="M328" s="72">
        <v>3455.92</v>
      </c>
      <c r="N328" s="72">
        <v>6410.92</v>
      </c>
      <c r="O328" s="72">
        <v>43589.08</v>
      </c>
      <c r="P328"/>
      <c r="Q328"/>
      <c r="R328"/>
      <c r="S328"/>
      <c r="T328"/>
      <c r="U328"/>
      <c r="V328"/>
      <c r="W328"/>
      <c r="X328"/>
      <c r="Y328"/>
      <c r="Z328"/>
      <c r="AA328"/>
      <c r="AB328"/>
      <c r="AC328"/>
      <c r="AD328"/>
      <c r="AE328"/>
      <c r="AF328"/>
      <c r="AG328"/>
      <c r="AH328"/>
      <c r="AI328"/>
      <c r="AJ328"/>
      <c r="AK328"/>
      <c r="AL328"/>
      <c r="AM328"/>
      <c r="AN328"/>
      <c r="AO328"/>
      <c r="AP328"/>
      <c r="AQ328"/>
      <c r="AR328"/>
      <c r="AS328"/>
      <c r="AT328"/>
      <c r="AU328"/>
      <c r="AV328"/>
      <c r="AW328"/>
      <c r="AX328"/>
      <c r="AY328"/>
      <c r="AZ328"/>
      <c r="BA328"/>
      <c r="BB328"/>
      <c r="BC328"/>
      <c r="BD328"/>
      <c r="BE328"/>
      <c r="BF328"/>
      <c r="BG328"/>
      <c r="BH328"/>
      <c r="BI328"/>
      <c r="BJ328"/>
      <c r="BK328"/>
      <c r="BL328"/>
      <c r="BM328"/>
      <c r="BN328"/>
      <c r="BO328"/>
    </row>
    <row r="329" spans="1:67" ht="30.75" customHeight="1" x14ac:dyDescent="0.25">
      <c r="A329" s="39">
        <v>30</v>
      </c>
      <c r="B329" s="39" t="s">
        <v>522</v>
      </c>
      <c r="C329" s="43" t="s">
        <v>475</v>
      </c>
      <c r="D329" s="39" t="s">
        <v>523</v>
      </c>
      <c r="E329" s="39" t="s">
        <v>443</v>
      </c>
      <c r="F329" s="39" t="s">
        <v>54</v>
      </c>
      <c r="G329" s="72">
        <v>50000</v>
      </c>
      <c r="H329" s="72">
        <v>0</v>
      </c>
      <c r="I329" s="72">
        <v>50000</v>
      </c>
      <c r="J329" s="72">
        <v>1435</v>
      </c>
      <c r="K329" s="72">
        <v>1854</v>
      </c>
      <c r="L329" s="72">
        <v>1520</v>
      </c>
      <c r="M329" s="72">
        <v>25</v>
      </c>
      <c r="N329" s="72">
        <v>4834</v>
      </c>
      <c r="O329" s="72">
        <v>45166</v>
      </c>
      <c r="P329"/>
      <c r="Q329"/>
      <c r="R329"/>
      <c r="S329"/>
      <c r="T329"/>
      <c r="U329"/>
      <c r="V329"/>
      <c r="W329"/>
      <c r="X329"/>
      <c r="Y329"/>
      <c r="Z329"/>
      <c r="AA329"/>
      <c r="AB329"/>
      <c r="AC329"/>
      <c r="AD329"/>
      <c r="AE329"/>
      <c r="AF329"/>
      <c r="AG329"/>
      <c r="AH329"/>
      <c r="AI329"/>
      <c r="AJ329"/>
      <c r="AK329"/>
      <c r="AL329"/>
      <c r="AM329"/>
      <c r="AN329"/>
      <c r="AO329"/>
      <c r="AP329"/>
      <c r="AQ329"/>
      <c r="AR329"/>
      <c r="AS329"/>
      <c r="AT329"/>
      <c r="AU329"/>
      <c r="AV329"/>
      <c r="AW329"/>
      <c r="AX329"/>
      <c r="AY329"/>
      <c r="AZ329"/>
      <c r="BA329"/>
      <c r="BB329"/>
      <c r="BC329"/>
      <c r="BD329"/>
      <c r="BE329"/>
      <c r="BF329"/>
      <c r="BG329"/>
      <c r="BH329"/>
      <c r="BI329"/>
      <c r="BJ329"/>
      <c r="BK329"/>
      <c r="BL329"/>
      <c r="BM329"/>
      <c r="BN329"/>
      <c r="BO329"/>
    </row>
    <row r="330" spans="1:67" ht="30.75" customHeight="1" x14ac:dyDescent="0.25">
      <c r="A330" s="39">
        <v>31</v>
      </c>
      <c r="B330" s="39" t="s">
        <v>524</v>
      </c>
      <c r="C330" s="43" t="s">
        <v>475</v>
      </c>
      <c r="D330" s="39" t="s">
        <v>525</v>
      </c>
      <c r="E330" s="39" t="s">
        <v>443</v>
      </c>
      <c r="F330" s="39" t="s">
        <v>54</v>
      </c>
      <c r="G330" s="72">
        <v>50000</v>
      </c>
      <c r="H330" s="72">
        <v>0</v>
      </c>
      <c r="I330" s="72">
        <v>50000</v>
      </c>
      <c r="J330" s="72">
        <v>1435</v>
      </c>
      <c r="K330" s="72">
        <v>1339.36</v>
      </c>
      <c r="L330" s="72">
        <v>1520</v>
      </c>
      <c r="M330" s="72">
        <v>1740.46</v>
      </c>
      <c r="N330" s="72">
        <v>6292.14</v>
      </c>
      <c r="O330" s="72">
        <v>43707.86</v>
      </c>
      <c r="P330"/>
      <c r="Q330"/>
      <c r="R330"/>
      <c r="S330"/>
      <c r="T330"/>
      <c r="U330"/>
      <c r="V330"/>
      <c r="W330"/>
      <c r="X330"/>
      <c r="Y330"/>
      <c r="Z330"/>
      <c r="AA330"/>
      <c r="AB330"/>
      <c r="AC330"/>
      <c r="AD330"/>
      <c r="AE330"/>
      <c r="AF330"/>
      <c r="AG330"/>
      <c r="AH330"/>
      <c r="AI330"/>
      <c r="AJ330"/>
      <c r="AK330"/>
      <c r="AL330"/>
      <c r="AM330"/>
      <c r="AN330"/>
      <c r="AO330"/>
      <c r="AP330"/>
      <c r="AQ330"/>
      <c r="AR330"/>
      <c r="AS330"/>
      <c r="AT330"/>
      <c r="AU330"/>
      <c r="AV330"/>
      <c r="AW330"/>
      <c r="AX330"/>
      <c r="AY330"/>
      <c r="AZ330"/>
      <c r="BA330"/>
      <c r="BB330"/>
      <c r="BC330"/>
      <c r="BD330"/>
      <c r="BE330"/>
      <c r="BF330"/>
      <c r="BG330"/>
      <c r="BH330"/>
      <c r="BI330"/>
      <c r="BJ330"/>
      <c r="BK330"/>
      <c r="BL330"/>
      <c r="BM330"/>
      <c r="BN330"/>
      <c r="BO330"/>
    </row>
    <row r="331" spans="1:67" ht="30.75" customHeight="1" x14ac:dyDescent="0.25">
      <c r="A331" s="39">
        <v>32</v>
      </c>
      <c r="B331" s="39" t="s">
        <v>526</v>
      </c>
      <c r="C331" s="43" t="s">
        <v>475</v>
      </c>
      <c r="D331" s="39" t="s">
        <v>527</v>
      </c>
      <c r="E331" s="39" t="s">
        <v>443</v>
      </c>
      <c r="F331" s="39" t="s">
        <v>54</v>
      </c>
      <c r="G331" s="72">
        <v>50000</v>
      </c>
      <c r="H331" s="72">
        <v>0</v>
      </c>
      <c r="I331" s="72">
        <v>50000</v>
      </c>
      <c r="J331" s="72">
        <v>1435</v>
      </c>
      <c r="K331" s="72">
        <v>1854</v>
      </c>
      <c r="L331" s="72">
        <v>1520</v>
      </c>
      <c r="M331" s="72">
        <v>25</v>
      </c>
      <c r="N331" s="72">
        <v>4834</v>
      </c>
      <c r="O331" s="72">
        <v>45166</v>
      </c>
      <c r="P331"/>
      <c r="Q331"/>
      <c r="R331"/>
      <c r="S331"/>
      <c r="T331"/>
      <c r="U331"/>
      <c r="V331"/>
      <c r="W331"/>
      <c r="X331"/>
      <c r="Y331"/>
      <c r="Z331"/>
      <c r="AA331"/>
      <c r="AB331"/>
      <c r="AC331"/>
      <c r="AD331"/>
      <c r="AE331"/>
      <c r="AF331"/>
      <c r="AG331"/>
      <c r="AH331"/>
      <c r="AI331"/>
      <c r="AJ331"/>
      <c r="AK331"/>
      <c r="AL331"/>
      <c r="AM331"/>
      <c r="AN331"/>
      <c r="AO331"/>
      <c r="AP331"/>
      <c r="AQ331"/>
      <c r="AR331"/>
      <c r="AS331"/>
      <c r="AT331"/>
      <c r="AU331"/>
      <c r="AV331"/>
      <c r="AW331"/>
      <c r="AX331"/>
      <c r="AY331"/>
      <c r="AZ331"/>
      <c r="BA331"/>
      <c r="BB331"/>
      <c r="BC331"/>
      <c r="BD331"/>
      <c r="BE331"/>
      <c r="BF331"/>
      <c r="BG331"/>
      <c r="BH331"/>
      <c r="BI331"/>
      <c r="BJ331"/>
      <c r="BK331"/>
      <c r="BL331"/>
      <c r="BM331"/>
      <c r="BN331"/>
      <c r="BO331"/>
    </row>
    <row r="332" spans="1:67" ht="30.75" customHeight="1" x14ac:dyDescent="0.25">
      <c r="A332" s="39">
        <v>33</v>
      </c>
      <c r="B332" s="39" t="s">
        <v>528</v>
      </c>
      <c r="C332" s="43" t="s">
        <v>475</v>
      </c>
      <c r="D332" s="39" t="s">
        <v>529</v>
      </c>
      <c r="E332" s="39" t="s">
        <v>443</v>
      </c>
      <c r="F332" s="39" t="s">
        <v>22</v>
      </c>
      <c r="G332" s="72">
        <v>50000</v>
      </c>
      <c r="H332" s="72">
        <v>0</v>
      </c>
      <c r="I332" s="72">
        <v>50000</v>
      </c>
      <c r="J332" s="72">
        <v>1435</v>
      </c>
      <c r="K332" s="72">
        <v>0</v>
      </c>
      <c r="L332" s="72">
        <v>1520</v>
      </c>
      <c r="M332" s="72">
        <v>458</v>
      </c>
      <c r="N332" s="72">
        <v>3413</v>
      </c>
      <c r="O332" s="72">
        <v>46587</v>
      </c>
      <c r="P332"/>
      <c r="Q332"/>
      <c r="R332"/>
      <c r="S332"/>
      <c r="T332"/>
      <c r="U332"/>
      <c r="V332"/>
      <c r="W332"/>
      <c r="X332"/>
      <c r="Y332"/>
      <c r="Z332"/>
      <c r="AA332"/>
      <c r="AB332"/>
      <c r="AC332"/>
      <c r="AD332"/>
      <c r="AE332"/>
      <c r="AF332"/>
      <c r="AG332"/>
      <c r="AH332"/>
      <c r="AI332"/>
      <c r="AJ332"/>
      <c r="AK332"/>
      <c r="AL332"/>
      <c r="AM332"/>
      <c r="AN332"/>
      <c r="AO332"/>
      <c r="AP332"/>
      <c r="AQ332"/>
      <c r="AR332"/>
      <c r="AS332"/>
      <c r="AT332"/>
      <c r="AU332"/>
      <c r="AV332"/>
      <c r="AW332"/>
      <c r="AX332"/>
      <c r="AY332"/>
      <c r="AZ332"/>
      <c r="BA332"/>
      <c r="BB332"/>
      <c r="BC332"/>
      <c r="BD332"/>
      <c r="BE332"/>
      <c r="BF332"/>
      <c r="BG332"/>
      <c r="BH332"/>
      <c r="BI332"/>
      <c r="BJ332"/>
      <c r="BK332"/>
      <c r="BL332"/>
      <c r="BM332"/>
      <c r="BN332"/>
      <c r="BO332"/>
    </row>
    <row r="333" spans="1:67" ht="30.75" customHeight="1" x14ac:dyDescent="0.25">
      <c r="A333" s="39">
        <v>34</v>
      </c>
      <c r="B333" s="39" t="s">
        <v>530</v>
      </c>
      <c r="C333" s="43" t="s">
        <v>475</v>
      </c>
      <c r="D333" s="39" t="s">
        <v>531</v>
      </c>
      <c r="E333" s="39" t="s">
        <v>443</v>
      </c>
      <c r="F333" s="39" t="s">
        <v>54</v>
      </c>
      <c r="G333" s="72">
        <v>50000</v>
      </c>
      <c r="H333" s="72">
        <v>0</v>
      </c>
      <c r="I333" s="72">
        <v>50000</v>
      </c>
      <c r="J333" s="72">
        <v>1435</v>
      </c>
      <c r="K333" s="72">
        <v>1854</v>
      </c>
      <c r="L333" s="72">
        <v>1520</v>
      </c>
      <c r="M333" s="72">
        <v>25</v>
      </c>
      <c r="N333" s="72">
        <v>4834</v>
      </c>
      <c r="O333" s="72">
        <v>45166</v>
      </c>
      <c r="P333"/>
      <c r="Q333"/>
      <c r="R333"/>
      <c r="S333"/>
      <c r="T333"/>
      <c r="U333"/>
      <c r="V333"/>
      <c r="W333"/>
      <c r="X333"/>
      <c r="Y333"/>
      <c r="Z333"/>
      <c r="AA333"/>
      <c r="AB333"/>
      <c r="AC333"/>
      <c r="AD333"/>
      <c r="AE333"/>
      <c r="AF333"/>
      <c r="AG333"/>
      <c r="AH333"/>
      <c r="AI333"/>
      <c r="AJ333"/>
      <c r="AK333"/>
      <c r="AL333"/>
      <c r="AM333"/>
      <c r="AN333"/>
      <c r="AO333"/>
      <c r="AP333"/>
      <c r="AQ333"/>
      <c r="AR333"/>
      <c r="AS333"/>
      <c r="AT333"/>
      <c r="AU333"/>
      <c r="AV333"/>
      <c r="AW333"/>
      <c r="AX333"/>
      <c r="AY333"/>
      <c r="AZ333"/>
      <c r="BA333"/>
      <c r="BB333"/>
      <c r="BC333"/>
      <c r="BD333"/>
      <c r="BE333"/>
      <c r="BF333"/>
      <c r="BG333"/>
      <c r="BH333"/>
      <c r="BI333"/>
      <c r="BJ333"/>
      <c r="BK333"/>
      <c r="BL333"/>
      <c r="BM333"/>
      <c r="BN333"/>
      <c r="BO333"/>
    </row>
    <row r="334" spans="1:67" ht="30.75" customHeight="1" x14ac:dyDescent="0.25">
      <c r="A334" s="39">
        <v>35</v>
      </c>
      <c r="B334" s="39" t="s">
        <v>532</v>
      </c>
      <c r="C334" s="43" t="s">
        <v>475</v>
      </c>
      <c r="D334" s="39" t="s">
        <v>533</v>
      </c>
      <c r="E334" s="39" t="s">
        <v>443</v>
      </c>
      <c r="F334" s="39" t="s">
        <v>22</v>
      </c>
      <c r="G334" s="72">
        <v>50000</v>
      </c>
      <c r="H334" s="72">
        <v>0</v>
      </c>
      <c r="I334" s="72">
        <v>50000</v>
      </c>
      <c r="J334" s="72">
        <v>1435</v>
      </c>
      <c r="K334" s="72">
        <v>1854</v>
      </c>
      <c r="L334" s="72">
        <v>1520</v>
      </c>
      <c r="M334" s="72">
        <v>25</v>
      </c>
      <c r="N334" s="72">
        <v>4834</v>
      </c>
      <c r="O334" s="72">
        <v>45166</v>
      </c>
      <c r="P334"/>
      <c r="Q334"/>
      <c r="R334"/>
      <c r="S334"/>
      <c r="T334"/>
      <c r="U334"/>
      <c r="V334"/>
      <c r="W334"/>
      <c r="X334"/>
      <c r="Y334"/>
      <c r="Z334"/>
      <c r="AA334"/>
      <c r="AB334"/>
      <c r="AC334"/>
      <c r="AD334"/>
      <c r="AE334"/>
      <c r="AF334"/>
      <c r="AG334"/>
      <c r="AH334"/>
      <c r="AI334"/>
      <c r="AJ334"/>
      <c r="AK334"/>
      <c r="AL334"/>
      <c r="AM334"/>
      <c r="AN334"/>
      <c r="AO334"/>
      <c r="AP334"/>
      <c r="AQ334"/>
      <c r="AR334"/>
      <c r="AS334"/>
      <c r="AT334"/>
      <c r="AU334"/>
      <c r="AV334"/>
      <c r="AW334"/>
      <c r="AX334"/>
      <c r="AY334"/>
      <c r="AZ334"/>
      <c r="BA334"/>
      <c r="BB334"/>
      <c r="BC334"/>
      <c r="BD334"/>
      <c r="BE334"/>
      <c r="BF334"/>
      <c r="BG334"/>
      <c r="BH334"/>
      <c r="BI334"/>
      <c r="BJ334"/>
      <c r="BK334"/>
      <c r="BL334"/>
      <c r="BM334"/>
      <c r="BN334"/>
      <c r="BO334"/>
    </row>
    <row r="335" spans="1:67" ht="30.75" customHeight="1" x14ac:dyDescent="0.25">
      <c r="A335" s="39">
        <v>36</v>
      </c>
      <c r="B335" s="39" t="s">
        <v>534</v>
      </c>
      <c r="C335" s="43" t="s">
        <v>475</v>
      </c>
      <c r="D335" s="39" t="s">
        <v>442</v>
      </c>
      <c r="E335" s="39" t="s">
        <v>443</v>
      </c>
      <c r="F335" s="39" t="s">
        <v>22</v>
      </c>
      <c r="G335" s="72">
        <v>39571.35</v>
      </c>
      <c r="H335" s="72">
        <v>0</v>
      </c>
      <c r="I335" s="72">
        <v>39571.35</v>
      </c>
      <c r="J335" s="72">
        <v>1135.7</v>
      </c>
      <c r="K335" s="72">
        <v>0</v>
      </c>
      <c r="L335" s="72">
        <v>1202.97</v>
      </c>
      <c r="M335" s="72">
        <v>25</v>
      </c>
      <c r="N335" s="72">
        <v>2363.67</v>
      </c>
      <c r="O335" s="72">
        <v>37207.68</v>
      </c>
      <c r="P335"/>
      <c r="Q335"/>
      <c r="R335"/>
      <c r="S335"/>
      <c r="T335"/>
      <c r="U335"/>
      <c r="V335"/>
      <c r="W335"/>
      <c r="X335"/>
      <c r="Y335"/>
      <c r="Z335"/>
      <c r="AA335"/>
      <c r="AB335"/>
      <c r="AC335"/>
      <c r="AD335"/>
      <c r="AE335"/>
      <c r="AF335"/>
      <c r="AG335"/>
      <c r="AH335"/>
      <c r="AI335"/>
      <c r="AJ335"/>
      <c r="AK335"/>
      <c r="AL335"/>
      <c r="AM335"/>
      <c r="AN335"/>
      <c r="AO335"/>
      <c r="AP335"/>
      <c r="AQ335"/>
      <c r="AR335"/>
      <c r="AS335"/>
      <c r="AT335"/>
      <c r="AU335"/>
      <c r="AV335"/>
      <c r="AW335"/>
      <c r="AX335"/>
      <c r="AY335"/>
      <c r="AZ335"/>
      <c r="BA335"/>
      <c r="BB335"/>
      <c r="BC335"/>
      <c r="BD335"/>
      <c r="BE335"/>
      <c r="BF335"/>
      <c r="BG335"/>
      <c r="BH335"/>
      <c r="BI335"/>
      <c r="BJ335"/>
      <c r="BK335"/>
      <c r="BL335"/>
      <c r="BM335"/>
      <c r="BN335"/>
      <c r="BO335"/>
    </row>
    <row r="336" spans="1:67" ht="30.75" customHeight="1" x14ac:dyDescent="0.25">
      <c r="A336" s="39">
        <v>37</v>
      </c>
      <c r="B336" s="39" t="s">
        <v>535</v>
      </c>
      <c r="C336" s="43" t="s">
        <v>475</v>
      </c>
      <c r="D336" s="39" t="s">
        <v>442</v>
      </c>
      <c r="E336" s="39" t="s">
        <v>443</v>
      </c>
      <c r="F336" s="39" t="s">
        <v>54</v>
      </c>
      <c r="G336" s="72">
        <v>50000</v>
      </c>
      <c r="H336" s="72">
        <v>0</v>
      </c>
      <c r="I336" s="72">
        <v>50000</v>
      </c>
      <c r="J336" s="72">
        <v>1435</v>
      </c>
      <c r="K336" s="72">
        <v>0</v>
      </c>
      <c r="L336" s="72">
        <v>1520</v>
      </c>
      <c r="M336" s="72">
        <v>3455.92</v>
      </c>
      <c r="N336" s="72">
        <v>6410.92</v>
      </c>
      <c r="O336" s="72">
        <v>43589.08</v>
      </c>
      <c r="P336"/>
      <c r="Q336"/>
      <c r="R336"/>
      <c r="S336"/>
      <c r="T336"/>
      <c r="U336"/>
      <c r="V336"/>
      <c r="W336"/>
      <c r="X336"/>
      <c r="Y336"/>
      <c r="Z336"/>
      <c r="AA336"/>
      <c r="AB336"/>
      <c r="AC336"/>
      <c r="AD336"/>
      <c r="AE336"/>
      <c r="AF336"/>
      <c r="AG336"/>
      <c r="AH336"/>
      <c r="AI336"/>
      <c r="AJ336"/>
      <c r="AK336"/>
      <c r="AL336"/>
      <c r="AM336"/>
      <c r="AN336"/>
      <c r="AO336"/>
      <c r="AP336"/>
      <c r="AQ336"/>
      <c r="AR336"/>
      <c r="AS336"/>
      <c r="AT336"/>
      <c r="AU336"/>
      <c r="AV336"/>
      <c r="AW336"/>
      <c r="AX336"/>
      <c r="AY336"/>
      <c r="AZ336"/>
      <c r="BA336"/>
      <c r="BB336"/>
      <c r="BC336"/>
      <c r="BD336"/>
      <c r="BE336"/>
      <c r="BF336"/>
      <c r="BG336"/>
      <c r="BH336"/>
      <c r="BI336"/>
      <c r="BJ336"/>
      <c r="BK336"/>
      <c r="BL336"/>
      <c r="BM336"/>
      <c r="BN336"/>
      <c r="BO336"/>
    </row>
    <row r="337" spans="1:67" ht="30.75" customHeight="1" x14ac:dyDescent="0.25">
      <c r="A337" s="39">
        <v>38</v>
      </c>
      <c r="B337" s="39" t="s">
        <v>536</v>
      </c>
      <c r="C337" s="43" t="s">
        <v>482</v>
      </c>
      <c r="D337" s="39" t="s">
        <v>202</v>
      </c>
      <c r="E337" s="39" t="s">
        <v>443</v>
      </c>
      <c r="F337" s="39" t="s">
        <v>54</v>
      </c>
      <c r="G337" s="72">
        <v>50000</v>
      </c>
      <c r="H337" s="72">
        <v>0</v>
      </c>
      <c r="I337" s="72">
        <v>50000</v>
      </c>
      <c r="J337" s="72">
        <v>1435</v>
      </c>
      <c r="K337" s="72">
        <v>0</v>
      </c>
      <c r="L337" s="72">
        <v>1520</v>
      </c>
      <c r="M337" s="72">
        <v>4991.46</v>
      </c>
      <c r="N337" s="72">
        <v>7946.46</v>
      </c>
      <c r="O337" s="72">
        <v>42053.54</v>
      </c>
      <c r="P337"/>
      <c r="Q337"/>
      <c r="R337"/>
      <c r="S337"/>
      <c r="T337"/>
      <c r="U337"/>
      <c r="V337"/>
      <c r="W337"/>
      <c r="X337"/>
      <c r="Y337"/>
      <c r="Z337"/>
      <c r="AA337"/>
      <c r="AB337"/>
      <c r="AC337"/>
      <c r="AD337"/>
      <c r="AE337"/>
      <c r="AF337"/>
      <c r="AG337"/>
      <c r="AH337"/>
      <c r="AI337"/>
      <c r="AJ337"/>
      <c r="AK337"/>
      <c r="AL337"/>
      <c r="AM337"/>
      <c r="AN337"/>
      <c r="AO337"/>
      <c r="AP337"/>
      <c r="AQ337"/>
      <c r="AR337"/>
      <c r="AS337"/>
      <c r="AT337"/>
      <c r="AU337"/>
      <c r="AV337"/>
      <c r="AW337"/>
      <c r="AX337"/>
      <c r="AY337"/>
      <c r="AZ337"/>
      <c r="BA337"/>
      <c r="BB337"/>
      <c r="BC337"/>
      <c r="BD337"/>
      <c r="BE337"/>
      <c r="BF337"/>
      <c r="BG337"/>
      <c r="BH337"/>
      <c r="BI337"/>
      <c r="BJ337"/>
      <c r="BK337"/>
      <c r="BL337"/>
      <c r="BM337"/>
      <c r="BN337"/>
      <c r="BO337"/>
    </row>
    <row r="338" spans="1:67" ht="30.75" customHeight="1" x14ac:dyDescent="0.25">
      <c r="A338" s="39">
        <v>39</v>
      </c>
      <c r="B338" s="39" t="s">
        <v>537</v>
      </c>
      <c r="C338" s="43" t="s">
        <v>482</v>
      </c>
      <c r="D338" s="39" t="s">
        <v>202</v>
      </c>
      <c r="E338" s="39" t="s">
        <v>443</v>
      </c>
      <c r="F338" s="39" t="s">
        <v>54</v>
      </c>
      <c r="G338" s="72">
        <v>50000</v>
      </c>
      <c r="H338" s="72">
        <v>0</v>
      </c>
      <c r="I338" s="72">
        <v>50000</v>
      </c>
      <c r="J338" s="72">
        <v>1435</v>
      </c>
      <c r="K338" s="72">
        <v>0</v>
      </c>
      <c r="L338" s="72">
        <v>1520</v>
      </c>
      <c r="M338" s="72">
        <v>1740.46</v>
      </c>
      <c r="N338" s="72">
        <v>4695.46</v>
      </c>
      <c r="O338" s="72">
        <v>45304.54</v>
      </c>
      <c r="P338"/>
      <c r="Q338"/>
      <c r="R338"/>
      <c r="S338"/>
      <c r="T338"/>
      <c r="U338"/>
      <c r="V338"/>
      <c r="W338"/>
      <c r="X338"/>
      <c r="Y338"/>
      <c r="Z338"/>
      <c r="AA338"/>
      <c r="AB338"/>
      <c r="AC338"/>
      <c r="AD338"/>
      <c r="AE338"/>
      <c r="AF338"/>
      <c r="AG338"/>
      <c r="AH338"/>
      <c r="AI338"/>
      <c r="AJ338"/>
      <c r="AK338"/>
      <c r="AL338"/>
      <c r="AM338"/>
      <c r="AN338"/>
      <c r="AO338"/>
      <c r="AP338"/>
      <c r="AQ338"/>
      <c r="AR338"/>
      <c r="AS338"/>
      <c r="AT338"/>
      <c r="AU338"/>
      <c r="AV338"/>
      <c r="AW338"/>
      <c r="AX338"/>
      <c r="AY338"/>
      <c r="AZ338"/>
      <c r="BA338"/>
      <c r="BB338"/>
      <c r="BC338"/>
      <c r="BD338"/>
      <c r="BE338"/>
      <c r="BF338"/>
      <c r="BG338"/>
      <c r="BH338"/>
      <c r="BI338"/>
      <c r="BJ338"/>
      <c r="BK338"/>
      <c r="BL338"/>
      <c r="BM338"/>
      <c r="BN338"/>
      <c r="BO338"/>
    </row>
    <row r="339" spans="1:67" ht="30.75" customHeight="1" x14ac:dyDescent="0.25">
      <c r="A339" s="39">
        <v>40</v>
      </c>
      <c r="B339" s="39" t="s">
        <v>538</v>
      </c>
      <c r="C339" s="43" t="s">
        <v>482</v>
      </c>
      <c r="D339" s="39" t="s">
        <v>442</v>
      </c>
      <c r="E339" s="39" t="s">
        <v>443</v>
      </c>
      <c r="F339" s="39" t="s">
        <v>54</v>
      </c>
      <c r="G339" s="72">
        <v>70000</v>
      </c>
      <c r="H339" s="72" t="s">
        <v>539</v>
      </c>
      <c r="I339" s="72">
        <v>70000</v>
      </c>
      <c r="J339" s="72">
        <v>2009</v>
      </c>
      <c r="K339" s="72">
        <v>0</v>
      </c>
      <c r="L339" s="72">
        <v>2128</v>
      </c>
      <c r="M339" s="72">
        <v>1740.46</v>
      </c>
      <c r="N339" s="72">
        <v>5877.46</v>
      </c>
      <c r="O339" s="72">
        <v>64122.54</v>
      </c>
      <c r="P339"/>
      <c r="Q339"/>
      <c r="R339"/>
      <c r="S339"/>
      <c r="T339"/>
      <c r="U339"/>
      <c r="V339"/>
      <c r="W339"/>
      <c r="X339"/>
      <c r="Y339"/>
      <c r="Z339"/>
      <c r="AA339"/>
      <c r="AB339"/>
      <c r="AC339"/>
      <c r="AD339"/>
      <c r="AE339"/>
      <c r="AF339"/>
      <c r="AG339"/>
      <c r="AH339"/>
      <c r="AI339"/>
      <c r="AJ339"/>
      <c r="AK339"/>
      <c r="AL339"/>
      <c r="AM339"/>
      <c r="AN339"/>
      <c r="AO339"/>
      <c r="AP339"/>
      <c r="AQ339"/>
      <c r="AR339"/>
      <c r="AS339"/>
      <c r="AT339"/>
      <c r="AU339"/>
      <c r="AV339"/>
      <c r="AW339"/>
      <c r="AX339"/>
      <c r="AY339"/>
      <c r="AZ339"/>
      <c r="BA339"/>
      <c r="BB339"/>
      <c r="BC339"/>
      <c r="BD339"/>
      <c r="BE339"/>
      <c r="BF339"/>
      <c r="BG339"/>
      <c r="BH339"/>
      <c r="BI339"/>
      <c r="BJ339"/>
      <c r="BK339"/>
      <c r="BL339"/>
      <c r="BM339"/>
      <c r="BN339"/>
      <c r="BO339"/>
    </row>
    <row r="340" spans="1:67" ht="30.75" customHeight="1" x14ac:dyDescent="0.25">
      <c r="A340" s="39">
        <v>41</v>
      </c>
      <c r="B340" s="39" t="s">
        <v>540</v>
      </c>
      <c r="C340" s="43" t="s">
        <v>482</v>
      </c>
      <c r="D340" s="39" t="s">
        <v>541</v>
      </c>
      <c r="E340" s="39" t="s">
        <v>443</v>
      </c>
      <c r="F340" s="39" t="s">
        <v>54</v>
      </c>
      <c r="G340" s="72">
        <v>45000</v>
      </c>
      <c r="H340" s="72">
        <v>0</v>
      </c>
      <c r="I340" s="72">
        <v>45000</v>
      </c>
      <c r="J340" s="72">
        <v>1291.5</v>
      </c>
      <c r="K340" s="72">
        <v>0</v>
      </c>
      <c r="L340" s="72">
        <v>1368</v>
      </c>
      <c r="M340" s="72">
        <v>1329.72</v>
      </c>
      <c r="N340" s="72">
        <v>3989.22</v>
      </c>
      <c r="O340" s="72">
        <v>41010.78</v>
      </c>
      <c r="P340"/>
      <c r="Q340"/>
      <c r="R340"/>
      <c r="S340"/>
      <c r="T340"/>
      <c r="U340"/>
      <c r="V340"/>
      <c r="W340"/>
      <c r="X340"/>
      <c r="Y340"/>
      <c r="Z340"/>
      <c r="AA340"/>
      <c r="AB340"/>
      <c r="AC340"/>
      <c r="AD340"/>
      <c r="AE340"/>
      <c r="AF340"/>
      <c r="AG340"/>
      <c r="AH340"/>
      <c r="AI340"/>
      <c r="AJ340"/>
      <c r="AK340"/>
      <c r="AL340"/>
      <c r="AM340"/>
      <c r="AN340"/>
      <c r="AO340"/>
      <c r="AP340"/>
      <c r="AQ340"/>
      <c r="AR340"/>
      <c r="AS340"/>
      <c r="AT340"/>
      <c r="AU340"/>
      <c r="AV340"/>
      <c r="AW340"/>
      <c r="AX340"/>
      <c r="AY340"/>
      <c r="AZ340"/>
      <c r="BA340"/>
      <c r="BB340"/>
      <c r="BC340"/>
      <c r="BD340"/>
      <c r="BE340"/>
      <c r="BF340"/>
      <c r="BG340"/>
      <c r="BH340"/>
      <c r="BI340"/>
      <c r="BJ340"/>
      <c r="BK340"/>
      <c r="BL340"/>
      <c r="BM340"/>
      <c r="BN340"/>
      <c r="BO340"/>
    </row>
    <row r="341" spans="1:67" ht="30.75" customHeight="1" x14ac:dyDescent="0.25">
      <c r="A341" s="39">
        <v>42</v>
      </c>
      <c r="B341" s="39" t="s">
        <v>542</v>
      </c>
      <c r="C341" s="43" t="s">
        <v>482</v>
      </c>
      <c r="D341" s="39" t="s">
        <v>134</v>
      </c>
      <c r="E341" s="39" t="s">
        <v>443</v>
      </c>
      <c r="F341" s="39" t="s">
        <v>54</v>
      </c>
      <c r="G341" s="72">
        <v>27000</v>
      </c>
      <c r="H341" s="72">
        <v>0</v>
      </c>
      <c r="I341" s="72">
        <v>27000</v>
      </c>
      <c r="J341" s="72">
        <v>774.9</v>
      </c>
      <c r="K341" s="72">
        <v>0</v>
      </c>
      <c r="L341" s="72">
        <v>820.8</v>
      </c>
      <c r="M341" s="72">
        <v>125</v>
      </c>
      <c r="N341" s="72">
        <v>1720.7</v>
      </c>
      <c r="O341" s="72">
        <v>25279.3</v>
      </c>
      <c r="P341"/>
      <c r="Q341"/>
      <c r="R341"/>
      <c r="S341"/>
      <c r="T341"/>
      <c r="U341"/>
      <c r="V341"/>
      <c r="W341"/>
      <c r="X341"/>
      <c r="Y341"/>
      <c r="Z341"/>
      <c r="AA341"/>
      <c r="AB341"/>
      <c r="AC341"/>
      <c r="AD341"/>
      <c r="AE341"/>
      <c r="AF341"/>
      <c r="AG341"/>
      <c r="AH341"/>
      <c r="AI341"/>
      <c r="AJ341"/>
      <c r="AK341"/>
      <c r="AL341"/>
      <c r="AM341"/>
      <c r="AN341"/>
      <c r="AO341"/>
      <c r="AP341"/>
      <c r="AQ341"/>
      <c r="AR341"/>
      <c r="AS341"/>
      <c r="AT341"/>
      <c r="AU341"/>
      <c r="AV341"/>
      <c r="AW341"/>
      <c r="AX341"/>
      <c r="AY341"/>
      <c r="AZ341"/>
      <c r="BA341"/>
      <c r="BB341"/>
      <c r="BC341"/>
      <c r="BD341"/>
      <c r="BE341"/>
      <c r="BF341"/>
      <c r="BG341"/>
      <c r="BH341"/>
      <c r="BI341"/>
      <c r="BJ341"/>
      <c r="BK341"/>
      <c r="BL341"/>
      <c r="BM341"/>
      <c r="BN341"/>
      <c r="BO341"/>
    </row>
    <row r="342" spans="1:67" ht="30.75" customHeight="1" x14ac:dyDescent="0.25">
      <c r="A342" s="39">
        <v>43</v>
      </c>
      <c r="B342" s="39" t="s">
        <v>543</v>
      </c>
      <c r="C342" s="43" t="s">
        <v>482</v>
      </c>
      <c r="D342" s="39" t="s">
        <v>134</v>
      </c>
      <c r="E342" s="39" t="s">
        <v>443</v>
      </c>
      <c r="F342" s="39" t="s">
        <v>22</v>
      </c>
      <c r="G342" s="72">
        <v>27000</v>
      </c>
      <c r="H342" s="72">
        <v>0</v>
      </c>
      <c r="I342" s="72">
        <v>27000</v>
      </c>
      <c r="J342" s="72">
        <v>774.9</v>
      </c>
      <c r="K342" s="72">
        <v>0</v>
      </c>
      <c r="L342" s="72">
        <v>820.8</v>
      </c>
      <c r="M342" s="72">
        <v>125</v>
      </c>
      <c r="N342" s="72">
        <v>1720.7</v>
      </c>
      <c r="O342" s="72">
        <v>25279.3</v>
      </c>
      <c r="P342"/>
      <c r="Q342"/>
      <c r="R342"/>
      <c r="S342"/>
      <c r="T342"/>
      <c r="U342"/>
      <c r="V342"/>
      <c r="W342"/>
      <c r="X342"/>
      <c r="Y342"/>
      <c r="Z342"/>
      <c r="AA342"/>
      <c r="AB342"/>
      <c r="AC342"/>
      <c r="AD342"/>
      <c r="AE342"/>
      <c r="AF342"/>
      <c r="AG342"/>
      <c r="AH342"/>
      <c r="AI342"/>
      <c r="AJ342"/>
      <c r="AK342"/>
      <c r="AL342"/>
      <c r="AM342"/>
      <c r="AN342"/>
      <c r="AO342"/>
      <c r="AP342"/>
      <c r="AQ342"/>
      <c r="AR342"/>
      <c r="AS342"/>
      <c r="AT342"/>
      <c r="AU342"/>
      <c r="AV342"/>
      <c r="AW342"/>
      <c r="AX342"/>
      <c r="AY342"/>
      <c r="AZ342"/>
      <c r="BA342"/>
      <c r="BB342"/>
      <c r="BC342"/>
      <c r="BD342"/>
      <c r="BE342"/>
      <c r="BF342"/>
      <c r="BG342"/>
      <c r="BH342"/>
      <c r="BI342"/>
      <c r="BJ342"/>
      <c r="BK342"/>
      <c r="BL342"/>
      <c r="BM342"/>
      <c r="BN342"/>
      <c r="BO342"/>
    </row>
    <row r="343" spans="1:67" ht="30.75" customHeight="1" x14ac:dyDescent="0.25">
      <c r="A343" s="39">
        <v>44</v>
      </c>
      <c r="B343" s="39" t="s">
        <v>544</v>
      </c>
      <c r="C343" s="43" t="s">
        <v>482</v>
      </c>
      <c r="D343" s="39" t="s">
        <v>545</v>
      </c>
      <c r="E343" s="39" t="s">
        <v>443</v>
      </c>
      <c r="F343" s="39" t="s">
        <v>54</v>
      </c>
      <c r="G343" s="72">
        <v>33000</v>
      </c>
      <c r="H343" s="72">
        <v>0</v>
      </c>
      <c r="I343" s="72">
        <v>33000</v>
      </c>
      <c r="J343" s="72">
        <v>947.1</v>
      </c>
      <c r="K343" s="72">
        <v>0</v>
      </c>
      <c r="L343" s="72">
        <v>1003.2</v>
      </c>
      <c r="M343" s="72">
        <v>3555.92</v>
      </c>
      <c r="N343" s="72">
        <v>5506.22</v>
      </c>
      <c r="O343" s="72">
        <v>27493.78</v>
      </c>
      <c r="P343"/>
      <c r="Q343"/>
      <c r="R343"/>
      <c r="S343"/>
      <c r="T343"/>
      <c r="U343"/>
      <c r="V343"/>
      <c r="W343"/>
      <c r="X343"/>
      <c r="Y343"/>
      <c r="Z343"/>
      <c r="AA343"/>
      <c r="AB343"/>
      <c r="AC343"/>
      <c r="AD343"/>
      <c r="AE343"/>
      <c r="AF343"/>
      <c r="AG343"/>
      <c r="AH343"/>
      <c r="AI343"/>
      <c r="AJ343"/>
      <c r="AK343"/>
      <c r="AL343"/>
      <c r="AM343"/>
      <c r="AN343"/>
      <c r="AO343"/>
      <c r="AP343"/>
      <c r="AQ343"/>
      <c r="AR343"/>
      <c r="AS343"/>
      <c r="AT343"/>
      <c r="AU343"/>
      <c r="AV343"/>
      <c r="AW343"/>
      <c r="AX343"/>
      <c r="AY343"/>
      <c r="AZ343"/>
      <c r="BA343"/>
      <c r="BB343"/>
      <c r="BC343"/>
      <c r="BD343"/>
      <c r="BE343"/>
      <c r="BF343"/>
      <c r="BG343"/>
      <c r="BH343"/>
      <c r="BI343"/>
      <c r="BJ343"/>
      <c r="BK343"/>
      <c r="BL343"/>
      <c r="BM343"/>
      <c r="BN343"/>
      <c r="BO343"/>
    </row>
    <row r="344" spans="1:67" ht="30.75" customHeight="1" x14ac:dyDescent="0.25">
      <c r="A344" s="39">
        <v>45</v>
      </c>
      <c r="B344" s="39" t="s">
        <v>546</v>
      </c>
      <c r="C344" s="43" t="s">
        <v>482</v>
      </c>
      <c r="D344" s="39" t="s">
        <v>53</v>
      </c>
      <c r="E344" s="39" t="s">
        <v>443</v>
      </c>
      <c r="F344" s="39" t="s">
        <v>22</v>
      </c>
      <c r="G344" s="72">
        <v>27000</v>
      </c>
      <c r="H344" s="72">
        <v>0</v>
      </c>
      <c r="I344" s="72">
        <v>27000</v>
      </c>
      <c r="J344" s="72">
        <v>774.9</v>
      </c>
      <c r="K344" s="72">
        <v>0</v>
      </c>
      <c r="L344" s="72">
        <v>820.8</v>
      </c>
      <c r="M344" s="72">
        <v>625</v>
      </c>
      <c r="N344" s="72">
        <v>2220.6999999999998</v>
      </c>
      <c r="O344" s="72">
        <v>24779.3</v>
      </c>
      <c r="P344"/>
      <c r="Q344"/>
      <c r="R344"/>
      <c r="S344"/>
      <c r="T344"/>
      <c r="U344"/>
      <c r="V344"/>
      <c r="W344"/>
      <c r="X344"/>
      <c r="Y344"/>
      <c r="Z344"/>
      <c r="AA344"/>
      <c r="AB344"/>
      <c r="AC344"/>
      <c r="AD344"/>
      <c r="AE344"/>
      <c r="AF344"/>
      <c r="AG344"/>
      <c r="AH344"/>
      <c r="AI344"/>
      <c r="AJ344"/>
      <c r="AK344"/>
      <c r="AL344"/>
      <c r="AM344"/>
      <c r="AN344"/>
      <c r="AO344"/>
      <c r="AP344"/>
      <c r="AQ344"/>
      <c r="AR344"/>
      <c r="AS344"/>
      <c r="AT344"/>
      <c r="AU344"/>
      <c r="AV344"/>
      <c r="AW344"/>
      <c r="AX344"/>
      <c r="AY344"/>
      <c r="AZ344"/>
      <c r="BA344"/>
      <c r="BB344"/>
      <c r="BC344"/>
      <c r="BD344"/>
      <c r="BE344"/>
      <c r="BF344"/>
      <c r="BG344"/>
      <c r="BH344"/>
      <c r="BI344"/>
      <c r="BJ344"/>
      <c r="BK344"/>
      <c r="BL344"/>
      <c r="BM344"/>
      <c r="BN344"/>
      <c r="BO344"/>
    </row>
    <row r="345" spans="1:67" ht="30.75" customHeight="1" x14ac:dyDescent="0.25">
      <c r="A345" s="39">
        <v>46</v>
      </c>
      <c r="B345" s="39" t="s">
        <v>547</v>
      </c>
      <c r="C345" s="43" t="s">
        <v>548</v>
      </c>
      <c r="D345" s="39" t="s">
        <v>549</v>
      </c>
      <c r="E345" s="39" t="s">
        <v>443</v>
      </c>
      <c r="F345" s="39" t="s">
        <v>22</v>
      </c>
      <c r="G345" s="72">
        <v>39571.35</v>
      </c>
      <c r="H345" s="72">
        <v>0</v>
      </c>
      <c r="I345" s="72">
        <v>39571.35</v>
      </c>
      <c r="J345" s="72">
        <v>1135.7</v>
      </c>
      <c r="K345" s="72">
        <v>0</v>
      </c>
      <c r="L345" s="72">
        <v>1202.97</v>
      </c>
      <c r="M345" s="72">
        <v>4955.92</v>
      </c>
      <c r="N345" s="72">
        <v>7294.59</v>
      </c>
      <c r="O345" s="72">
        <v>32276.76</v>
      </c>
      <c r="P345"/>
      <c r="Q345"/>
      <c r="R345"/>
      <c r="S345"/>
      <c r="T345"/>
      <c r="U345"/>
      <c r="V345"/>
      <c r="W345"/>
      <c r="X345"/>
      <c r="Y345"/>
      <c r="Z345"/>
      <c r="AA345"/>
      <c r="AB345"/>
      <c r="AC345"/>
      <c r="AD345"/>
      <c r="AE345"/>
      <c r="AF345"/>
      <c r="AG345"/>
      <c r="AH345"/>
      <c r="AI345"/>
      <c r="AJ345"/>
      <c r="AK345"/>
      <c r="AL345"/>
      <c r="AM345"/>
      <c r="AN345"/>
      <c r="AO345"/>
      <c r="AP345"/>
      <c r="AQ345"/>
      <c r="AR345"/>
      <c r="AS345"/>
      <c r="AT345"/>
      <c r="AU345"/>
      <c r="AV345"/>
      <c r="AW345"/>
      <c r="AX345"/>
      <c r="AY345"/>
      <c r="AZ345"/>
      <c r="BA345"/>
      <c r="BB345"/>
      <c r="BC345"/>
      <c r="BD345"/>
      <c r="BE345"/>
      <c r="BF345"/>
      <c r="BG345"/>
      <c r="BH345"/>
      <c r="BI345"/>
      <c r="BJ345"/>
      <c r="BK345"/>
      <c r="BL345"/>
      <c r="BM345"/>
      <c r="BN345"/>
      <c r="BO345"/>
    </row>
    <row r="346" spans="1:67" ht="30.75" customHeight="1" x14ac:dyDescent="0.25">
      <c r="A346" s="39">
        <v>47</v>
      </c>
      <c r="B346" s="39" t="s">
        <v>550</v>
      </c>
      <c r="C346" s="43" t="s">
        <v>548</v>
      </c>
      <c r="D346" s="39" t="s">
        <v>45</v>
      </c>
      <c r="E346" s="39" t="s">
        <v>491</v>
      </c>
      <c r="F346" s="39" t="s">
        <v>22</v>
      </c>
      <c r="G346" s="72">
        <v>25000</v>
      </c>
      <c r="H346" s="72">
        <v>0</v>
      </c>
      <c r="I346" s="72">
        <v>25000</v>
      </c>
      <c r="J346" s="72">
        <v>717.5</v>
      </c>
      <c r="K346" s="72">
        <v>0</v>
      </c>
      <c r="L346" s="72">
        <v>760</v>
      </c>
      <c r="M346" s="72">
        <v>25</v>
      </c>
      <c r="N346" s="72">
        <v>1502.5</v>
      </c>
      <c r="O346" s="72">
        <v>23497.5</v>
      </c>
      <c r="P346"/>
      <c r="Q346"/>
      <c r="R346"/>
      <c r="S346"/>
      <c r="T346"/>
      <c r="U346"/>
      <c r="V346"/>
      <c r="W346"/>
      <c r="X346"/>
      <c r="Y346"/>
      <c r="Z346"/>
      <c r="AA346"/>
      <c r="AB346"/>
      <c r="AC346"/>
      <c r="AD346"/>
      <c r="AE346"/>
      <c r="AF346"/>
      <c r="AG346"/>
      <c r="AH346"/>
      <c r="AI346"/>
      <c r="AJ346"/>
      <c r="AK346"/>
      <c r="AL346"/>
      <c r="AM346"/>
      <c r="AN346"/>
      <c r="AO346"/>
      <c r="AP346"/>
      <c r="AQ346"/>
      <c r="AR346"/>
      <c r="AS346"/>
      <c r="AT346"/>
      <c r="AU346"/>
      <c r="AV346"/>
      <c r="AW346"/>
      <c r="AX346"/>
      <c r="AY346"/>
      <c r="AZ346"/>
      <c r="BA346"/>
      <c r="BB346"/>
      <c r="BC346"/>
      <c r="BD346"/>
      <c r="BE346"/>
      <c r="BF346"/>
      <c r="BG346"/>
      <c r="BH346"/>
      <c r="BI346"/>
      <c r="BJ346"/>
      <c r="BK346"/>
      <c r="BL346"/>
      <c r="BM346"/>
      <c r="BN346"/>
      <c r="BO346"/>
    </row>
    <row r="347" spans="1:67" ht="30.75" customHeight="1" x14ac:dyDescent="0.25">
      <c r="A347" s="39"/>
      <c r="B347" s="49"/>
      <c r="C347" s="49"/>
      <c r="D347" s="49"/>
      <c r="E347" s="68"/>
      <c r="F347" s="49"/>
      <c r="G347" s="73">
        <f t="shared" ref="G347:O347" si="3">SUM(G300:G346)</f>
        <v>2522285.4000000004</v>
      </c>
      <c r="H347" s="73">
        <f t="shared" si="3"/>
        <v>0</v>
      </c>
      <c r="I347" s="73">
        <f t="shared" si="3"/>
        <v>2522285.4000000004</v>
      </c>
      <c r="J347" s="73">
        <f t="shared" si="3"/>
        <v>72389.599999999977</v>
      </c>
      <c r="K347" s="73">
        <f t="shared" si="3"/>
        <v>132442.44</v>
      </c>
      <c r="L347" s="73">
        <f t="shared" si="3"/>
        <v>74459.800000000017</v>
      </c>
      <c r="M347" s="73">
        <f t="shared" si="3"/>
        <v>79551.839999999997</v>
      </c>
      <c r="N347" s="73">
        <f t="shared" si="3"/>
        <v>359101.00000000006</v>
      </c>
      <c r="O347" s="73">
        <f t="shared" si="3"/>
        <v>2163184.4</v>
      </c>
      <c r="P347"/>
      <c r="Q347"/>
      <c r="R347"/>
      <c r="S347"/>
      <c r="T347"/>
      <c r="U347"/>
      <c r="V347"/>
      <c r="W347"/>
      <c r="X347"/>
      <c r="Y347"/>
      <c r="Z347"/>
      <c r="AA347"/>
      <c r="AB347"/>
      <c r="AC347"/>
      <c r="AD347"/>
      <c r="AE347"/>
      <c r="AF347"/>
      <c r="AG347"/>
      <c r="AH347"/>
      <c r="AI347"/>
      <c r="AJ347"/>
      <c r="AK347"/>
      <c r="AL347"/>
      <c r="AM347"/>
      <c r="AN347"/>
      <c r="AO347"/>
      <c r="AP347"/>
      <c r="AQ347"/>
      <c r="AR347"/>
      <c r="AS347"/>
      <c r="AT347"/>
      <c r="AU347"/>
      <c r="AV347"/>
      <c r="AW347"/>
      <c r="AX347"/>
      <c r="AY347"/>
      <c r="AZ347"/>
      <c r="BA347"/>
      <c r="BB347"/>
      <c r="BC347"/>
      <c r="BD347"/>
      <c r="BE347"/>
      <c r="BF347"/>
      <c r="BG347"/>
      <c r="BH347"/>
      <c r="BI347"/>
      <c r="BJ347"/>
      <c r="BK347"/>
      <c r="BL347"/>
      <c r="BM347"/>
      <c r="BN347"/>
      <c r="BO347"/>
    </row>
    <row r="348" spans="1:67" ht="30.75" customHeight="1" x14ac:dyDescent="0.25">
      <c r="A348" s="53"/>
      <c r="B348" s="53" t="s">
        <v>426</v>
      </c>
      <c r="C348" s="53" t="s">
        <v>427</v>
      </c>
      <c r="D348" s="53" t="s">
        <v>428</v>
      </c>
      <c r="E348" s="53" t="s">
        <v>429</v>
      </c>
      <c r="F348" s="53" t="s">
        <v>430</v>
      </c>
      <c r="G348" s="53" t="s">
        <v>13</v>
      </c>
      <c r="H348" s="53" t="s">
        <v>14</v>
      </c>
      <c r="I348" s="53" t="s">
        <v>15</v>
      </c>
      <c r="J348" s="53" t="s">
        <v>431</v>
      </c>
      <c r="K348" s="53" t="s">
        <v>432</v>
      </c>
      <c r="L348" s="53" t="s">
        <v>433</v>
      </c>
      <c r="M348" s="53"/>
      <c r="N348" s="53"/>
      <c r="O348" s="53"/>
      <c r="P348"/>
      <c r="Q348"/>
      <c r="R348"/>
      <c r="S348"/>
      <c r="T348"/>
      <c r="U348"/>
      <c r="V348"/>
      <c r="W348"/>
      <c r="X348"/>
      <c r="Y348"/>
      <c r="Z348"/>
      <c r="AA348"/>
      <c r="AB348"/>
      <c r="AC348"/>
      <c r="AD348"/>
      <c r="AE348"/>
      <c r="AF348"/>
      <c r="AG348"/>
      <c r="AH348"/>
      <c r="AI348"/>
      <c r="AJ348"/>
      <c r="AK348"/>
      <c r="AL348"/>
      <c r="AM348"/>
      <c r="AN348"/>
      <c r="AO348"/>
      <c r="AP348"/>
      <c r="AQ348"/>
      <c r="AR348"/>
      <c r="AS348"/>
      <c r="AT348"/>
      <c r="AU348"/>
      <c r="AV348"/>
      <c r="AW348"/>
      <c r="AX348"/>
      <c r="AY348"/>
      <c r="AZ348"/>
      <c r="BA348"/>
      <c r="BB348"/>
      <c r="BC348"/>
      <c r="BD348"/>
      <c r="BE348"/>
      <c r="BF348"/>
      <c r="BG348"/>
      <c r="BH348"/>
      <c r="BI348"/>
      <c r="BJ348"/>
      <c r="BK348"/>
      <c r="BL348"/>
      <c r="BM348"/>
      <c r="BN348"/>
      <c r="BO348"/>
    </row>
    <row r="349" spans="1:67" s="54" customFormat="1" x14ac:dyDescent="0.25">
      <c r="A349" s="53"/>
      <c r="B349" s="53" t="s">
        <v>434</v>
      </c>
      <c r="C349" s="53">
        <v>47</v>
      </c>
      <c r="D349" s="55">
        <v>2522285.4</v>
      </c>
      <c r="E349" s="53">
        <v>0</v>
      </c>
      <c r="F349" s="55">
        <v>2522285.4</v>
      </c>
      <c r="G349" s="55">
        <v>72389.600000000006</v>
      </c>
      <c r="H349" s="55">
        <v>132699.76</v>
      </c>
      <c r="I349" s="55">
        <v>74459.8</v>
      </c>
      <c r="J349" s="55">
        <v>79551.839999999997</v>
      </c>
      <c r="K349" s="55">
        <v>359101</v>
      </c>
      <c r="L349" s="55">
        <v>2163184.4</v>
      </c>
      <c r="M349" s="53"/>
      <c r="N349" s="53"/>
      <c r="O349" s="53"/>
    </row>
    <row r="350" spans="1:67" s="54" customFormat="1" ht="12" customHeight="1" x14ac:dyDescent="0.25">
      <c r="A350" s="53"/>
      <c r="B350" s="39"/>
      <c r="C350" s="39"/>
      <c r="D350" s="39"/>
      <c r="E350" s="39"/>
      <c r="F350" s="39"/>
      <c r="G350" s="39"/>
      <c r="H350" s="39"/>
      <c r="I350" s="39"/>
      <c r="J350" s="39"/>
      <c r="K350" s="39"/>
      <c r="L350" s="39"/>
      <c r="M350" s="39"/>
      <c r="N350" s="53"/>
      <c r="O350" s="53"/>
    </row>
    <row r="351" spans="1:67" s="54" customFormat="1" x14ac:dyDescent="0.25">
      <c r="A351" s="49"/>
      <c r="B351" s="39" t="s">
        <v>551</v>
      </c>
      <c r="C351" s="39" t="s">
        <v>436</v>
      </c>
      <c r="D351" s="39"/>
      <c r="E351" s="39"/>
      <c r="F351" s="39"/>
      <c r="G351" s="39"/>
      <c r="H351" s="39"/>
      <c r="I351" s="39"/>
      <c r="J351" s="39"/>
      <c r="K351" s="39"/>
      <c r="L351" s="39"/>
      <c r="M351" s="39"/>
      <c r="N351" s="49"/>
      <c r="O351" s="49"/>
    </row>
    <row r="352" spans="1:67" x14ac:dyDescent="0.25">
      <c r="A352" s="39"/>
      <c r="B352" s="39"/>
      <c r="C352" s="39"/>
      <c r="D352" s="39"/>
      <c r="E352" s="39"/>
      <c r="F352" s="39"/>
      <c r="G352" s="39"/>
      <c r="H352" s="39"/>
      <c r="I352" s="39"/>
      <c r="J352" s="39"/>
      <c r="K352" s="39"/>
      <c r="L352" s="39"/>
      <c r="M352" s="39"/>
      <c r="N352" s="39"/>
      <c r="O352" s="39"/>
      <c r="P352"/>
      <c r="Q352"/>
      <c r="R352"/>
      <c r="S352"/>
      <c r="T352"/>
      <c r="U352"/>
      <c r="V352"/>
      <c r="W352"/>
      <c r="X352"/>
      <c r="Y352"/>
      <c r="Z352"/>
      <c r="AA352"/>
      <c r="AB352"/>
      <c r="AC352"/>
      <c r="AD352"/>
      <c r="AE352"/>
      <c r="AF352"/>
      <c r="AG352"/>
      <c r="AH352"/>
      <c r="AI352"/>
      <c r="AJ352"/>
      <c r="AK352"/>
      <c r="AL352"/>
      <c r="AM352"/>
      <c r="AN352"/>
      <c r="AO352"/>
      <c r="AP352"/>
      <c r="AQ352"/>
      <c r="AR352"/>
      <c r="AS352"/>
      <c r="AT352"/>
      <c r="AU352"/>
      <c r="AV352"/>
      <c r="AW352"/>
      <c r="AX352"/>
      <c r="AY352"/>
      <c r="AZ352"/>
      <c r="BA352"/>
      <c r="BB352"/>
      <c r="BC352"/>
      <c r="BD352"/>
      <c r="BE352"/>
      <c r="BF352"/>
      <c r="BG352"/>
      <c r="BH352"/>
      <c r="BI352"/>
      <c r="BJ352"/>
      <c r="BK352"/>
      <c r="BL352"/>
      <c r="BM352"/>
      <c r="BN352"/>
      <c r="BO352"/>
    </row>
    <row r="353" spans="1:67" x14ac:dyDescent="0.25">
      <c r="A353" s="39"/>
      <c r="B353" s="39"/>
      <c r="C353" s="39"/>
      <c r="D353" s="39"/>
      <c r="E353" s="39"/>
      <c r="F353" s="39"/>
      <c r="G353" s="39"/>
      <c r="H353" s="39"/>
      <c r="I353" s="39"/>
      <c r="J353" s="39"/>
      <c r="K353" s="39"/>
      <c r="L353" s="39"/>
      <c r="M353" s="39"/>
      <c r="N353" s="39"/>
      <c r="O353" s="39"/>
      <c r="P353"/>
      <c r="Q353"/>
      <c r="R353"/>
      <c r="S353"/>
      <c r="T353"/>
      <c r="U353"/>
      <c r="V353"/>
      <c r="W353"/>
      <c r="X353"/>
      <c r="Y353"/>
      <c r="Z353"/>
      <c r="AA353"/>
      <c r="AB353"/>
      <c r="AC353"/>
      <c r="AD353"/>
      <c r="AE353"/>
      <c r="AF353"/>
      <c r="AG353"/>
      <c r="AH353"/>
      <c r="AI353"/>
      <c r="AJ353"/>
      <c r="AK353"/>
      <c r="AL353"/>
      <c r="AM353"/>
      <c r="AN353"/>
      <c r="AO353"/>
      <c r="AP353"/>
      <c r="AQ353"/>
      <c r="AR353"/>
      <c r="AS353"/>
      <c r="AT353"/>
      <c r="AU353"/>
      <c r="AV353"/>
      <c r="AW353"/>
      <c r="AX353"/>
      <c r="AY353"/>
      <c r="AZ353"/>
      <c r="BA353"/>
      <c r="BB353"/>
      <c r="BC353"/>
      <c r="BD353"/>
      <c r="BE353"/>
      <c r="BF353"/>
      <c r="BG353"/>
      <c r="BH353"/>
      <c r="BI353"/>
      <c r="BJ353"/>
      <c r="BK353"/>
      <c r="BL353"/>
      <c r="BM353"/>
      <c r="BN353"/>
      <c r="BO353"/>
    </row>
    <row r="354" spans="1:67" x14ac:dyDescent="0.25">
      <c r="A354" s="39"/>
      <c r="B354" s="39"/>
      <c r="C354" s="39" t="s">
        <v>0</v>
      </c>
      <c r="D354" s="39"/>
      <c r="E354" s="39"/>
      <c r="F354" s="39"/>
      <c r="G354" s="39"/>
      <c r="H354" s="39"/>
      <c r="I354" s="39"/>
      <c r="J354" s="39"/>
      <c r="K354" s="39"/>
      <c r="L354" s="39"/>
      <c r="M354" s="39"/>
      <c r="N354" s="39"/>
      <c r="O354" s="39"/>
      <c r="P354"/>
      <c r="Q354"/>
      <c r="R354"/>
      <c r="S354"/>
      <c r="T354"/>
      <c r="U354"/>
      <c r="V354"/>
      <c r="W354"/>
      <c r="X354"/>
      <c r="Y354"/>
      <c r="Z354"/>
      <c r="AA354"/>
      <c r="AB354"/>
      <c r="AC354"/>
      <c r="AD354"/>
      <c r="AE354"/>
      <c r="AF354"/>
      <c r="AG354"/>
      <c r="AH354"/>
      <c r="AI354"/>
      <c r="AJ354"/>
      <c r="AK354"/>
      <c r="AL354"/>
      <c r="AM354"/>
      <c r="AN354"/>
      <c r="AO354"/>
      <c r="AP354"/>
      <c r="AQ354"/>
      <c r="AR354"/>
      <c r="AS354"/>
      <c r="AT354"/>
      <c r="AU354"/>
      <c r="AV354"/>
      <c r="AW354"/>
      <c r="AX354"/>
      <c r="AY354"/>
      <c r="AZ354"/>
      <c r="BA354"/>
      <c r="BB354"/>
      <c r="BC354"/>
      <c r="BD354"/>
      <c r="BE354"/>
      <c r="BF354"/>
      <c r="BG354"/>
      <c r="BH354"/>
      <c r="BI354"/>
      <c r="BJ354"/>
      <c r="BK354"/>
      <c r="BL354"/>
      <c r="BM354"/>
      <c r="BN354"/>
      <c r="BO354"/>
    </row>
    <row r="355" spans="1:67" x14ac:dyDescent="0.25">
      <c r="A355" s="39"/>
      <c r="B355" s="39"/>
      <c r="C355" s="39" t="s">
        <v>437</v>
      </c>
      <c r="D355" s="39"/>
      <c r="E355" s="39"/>
      <c r="F355" s="39"/>
      <c r="G355" s="39"/>
      <c r="H355" s="39"/>
      <c r="I355" s="39"/>
      <c r="J355" s="39"/>
      <c r="K355" s="39"/>
      <c r="L355" s="39"/>
      <c r="M355" s="39"/>
      <c r="N355" s="39"/>
      <c r="O355" s="39"/>
      <c r="P355"/>
      <c r="Q355"/>
      <c r="R355"/>
      <c r="S355"/>
      <c r="T355"/>
      <c r="U355"/>
      <c r="V355"/>
      <c r="W355"/>
      <c r="X355"/>
      <c r="Y355"/>
      <c r="Z355"/>
      <c r="AA355"/>
      <c r="AB355"/>
      <c r="AC355"/>
      <c r="AD355"/>
      <c r="AE355"/>
      <c r="AF355"/>
      <c r="AG355"/>
      <c r="AH355"/>
      <c r="AI355"/>
      <c r="AJ355"/>
      <c r="AK355"/>
      <c r="AL355"/>
      <c r="AM355"/>
      <c r="AN355"/>
      <c r="AO355"/>
      <c r="AP355"/>
      <c r="AQ355"/>
      <c r="AR355"/>
      <c r="AS355"/>
      <c r="AT355"/>
      <c r="AU355"/>
      <c r="AV355"/>
      <c r="AW355"/>
      <c r="AX355"/>
      <c r="AY355"/>
      <c r="AZ355"/>
      <c r="BA355"/>
      <c r="BB355"/>
      <c r="BC355"/>
      <c r="BD355"/>
      <c r="BE355"/>
      <c r="BF355"/>
      <c r="BG355"/>
      <c r="BH355"/>
      <c r="BI355"/>
      <c r="BJ355"/>
      <c r="BK355"/>
      <c r="BL355"/>
      <c r="BM355"/>
      <c r="BN355"/>
      <c r="BO355"/>
    </row>
    <row r="356" spans="1:67" x14ac:dyDescent="0.25">
      <c r="A356" s="39"/>
      <c r="B356" s="39"/>
      <c r="C356" s="39" t="s">
        <v>2</v>
      </c>
      <c r="D356" s="39"/>
      <c r="E356" s="39"/>
      <c r="F356" s="39"/>
      <c r="G356" s="39"/>
      <c r="H356" s="39"/>
      <c r="I356" s="39"/>
      <c r="J356" s="39"/>
      <c r="K356" s="39"/>
      <c r="L356" s="39"/>
      <c r="M356" s="39"/>
      <c r="N356" s="39"/>
      <c r="O356" s="39"/>
      <c r="P356"/>
      <c r="Q356"/>
      <c r="R356"/>
      <c r="S356"/>
      <c r="T356"/>
      <c r="U356"/>
      <c r="V356"/>
      <c r="W356"/>
      <c r="X356"/>
      <c r="Y356"/>
      <c r="Z356"/>
      <c r="AA356"/>
      <c r="AB356"/>
      <c r="AC356"/>
      <c r="AD356"/>
      <c r="AE356"/>
      <c r="AF356"/>
      <c r="AG356"/>
      <c r="AH356"/>
      <c r="AI356"/>
      <c r="AJ356"/>
      <c r="AK356"/>
      <c r="AL356"/>
      <c r="AM356"/>
      <c r="AN356"/>
      <c r="AO356"/>
      <c r="AP356"/>
      <c r="AQ356"/>
      <c r="AR356"/>
      <c r="AS356"/>
      <c r="AT356"/>
      <c r="AU356"/>
      <c r="AV356"/>
      <c r="AW356"/>
      <c r="AX356"/>
      <c r="AY356"/>
      <c r="AZ356"/>
      <c r="BA356"/>
      <c r="BB356"/>
      <c r="BC356"/>
      <c r="BD356"/>
      <c r="BE356"/>
      <c r="BF356"/>
      <c r="BG356"/>
      <c r="BH356"/>
      <c r="BI356"/>
      <c r="BJ356"/>
      <c r="BK356"/>
      <c r="BL356"/>
      <c r="BM356"/>
      <c r="BN356"/>
      <c r="BO356"/>
    </row>
    <row r="357" spans="1:67" x14ac:dyDescent="0.25">
      <c r="A357" s="39"/>
      <c r="B357" s="39"/>
      <c r="C357" s="39" t="s">
        <v>552</v>
      </c>
      <c r="D357" s="39"/>
      <c r="E357" s="39"/>
      <c r="F357" s="39"/>
      <c r="G357" s="39"/>
      <c r="H357" s="39"/>
      <c r="I357" s="39"/>
      <c r="J357" s="39"/>
      <c r="K357" s="39"/>
      <c r="L357" s="39"/>
      <c r="M357" s="39"/>
      <c r="N357" s="39"/>
      <c r="O357" s="39"/>
      <c r="P357"/>
      <c r="Q357"/>
      <c r="R357"/>
      <c r="S357"/>
      <c r="T357"/>
      <c r="U357"/>
      <c r="V357"/>
      <c r="W357"/>
      <c r="X357"/>
      <c r="Y357"/>
      <c r="Z357"/>
      <c r="AA357"/>
      <c r="AB357"/>
      <c r="AC357"/>
      <c r="AD357"/>
      <c r="AE357"/>
      <c r="AF357"/>
      <c r="AG357"/>
      <c r="AH357"/>
      <c r="AI357"/>
      <c r="AJ357"/>
      <c r="AK357"/>
      <c r="AL357"/>
      <c r="AM357"/>
      <c r="AN357"/>
      <c r="AO357"/>
      <c r="AP357"/>
      <c r="AQ357"/>
      <c r="AR357"/>
      <c r="AS357"/>
      <c r="AT357"/>
      <c r="AU357"/>
      <c r="AV357"/>
      <c r="AW357"/>
      <c r="AX357"/>
      <c r="AY357"/>
      <c r="AZ357"/>
      <c r="BA357"/>
      <c r="BB357"/>
      <c r="BC357"/>
      <c r="BD357"/>
      <c r="BE357"/>
      <c r="BF357"/>
      <c r="BG357"/>
      <c r="BH357"/>
      <c r="BI357"/>
      <c r="BJ357"/>
      <c r="BK357"/>
      <c r="BL357"/>
      <c r="BM357"/>
      <c r="BN357"/>
      <c r="BO357"/>
    </row>
    <row r="358" spans="1:67" x14ac:dyDescent="0.25">
      <c r="A358" s="39"/>
      <c r="B358" s="39"/>
      <c r="C358" s="39"/>
      <c r="D358" s="39"/>
      <c r="E358" s="39"/>
      <c r="F358" s="39"/>
      <c r="G358" s="39"/>
      <c r="H358" s="39"/>
      <c r="I358" s="39"/>
      <c r="J358" s="39"/>
      <c r="K358" s="39"/>
      <c r="L358" s="39"/>
      <c r="M358" s="39"/>
      <c r="N358" s="39"/>
      <c r="O358" s="39"/>
      <c r="P358"/>
      <c r="Q358"/>
      <c r="R358"/>
      <c r="S358"/>
      <c r="T358"/>
      <c r="U358"/>
      <c r="V358"/>
      <c r="W358"/>
      <c r="X358"/>
      <c r="Y358"/>
      <c r="Z358"/>
      <c r="AA358"/>
      <c r="AB358"/>
      <c r="AC358"/>
      <c r="AD358"/>
      <c r="AE358"/>
      <c r="AF358"/>
      <c r="AG358"/>
      <c r="AH358"/>
      <c r="AI358"/>
      <c r="AJ358"/>
      <c r="AK358"/>
      <c r="AL358"/>
      <c r="AM358"/>
      <c r="AN358"/>
      <c r="AO358"/>
      <c r="AP358"/>
      <c r="AQ358"/>
      <c r="AR358"/>
      <c r="AS358"/>
      <c r="AT358"/>
      <c r="AU358"/>
      <c r="AV358"/>
      <c r="AW358"/>
      <c r="AX358"/>
      <c r="AY358"/>
      <c r="AZ358"/>
      <c r="BA358"/>
      <c r="BB358"/>
      <c r="BC358"/>
      <c r="BD358"/>
      <c r="BE358"/>
      <c r="BF358"/>
      <c r="BG358"/>
      <c r="BH358"/>
      <c r="BI358"/>
      <c r="BJ358"/>
      <c r="BK358"/>
      <c r="BL358"/>
      <c r="BM358"/>
      <c r="BN358"/>
      <c r="BO358"/>
    </row>
    <row r="359" spans="1:67" s="42" customFormat="1" ht="30" x14ac:dyDescent="0.25">
      <c r="A359" s="74" t="s">
        <v>4</v>
      </c>
      <c r="B359" s="74" t="s">
        <v>439</v>
      </c>
      <c r="C359" s="74" t="s">
        <v>6</v>
      </c>
      <c r="D359" s="74" t="s">
        <v>7</v>
      </c>
      <c r="E359" s="74" t="s">
        <v>8</v>
      </c>
      <c r="F359" s="74" t="s">
        <v>9</v>
      </c>
      <c r="G359" s="75" t="s">
        <v>10</v>
      </c>
      <c r="H359" s="74" t="s">
        <v>11</v>
      </c>
      <c r="I359" s="74" t="s">
        <v>12</v>
      </c>
      <c r="J359" s="74" t="s">
        <v>13</v>
      </c>
      <c r="K359" s="74" t="s">
        <v>14</v>
      </c>
      <c r="L359" s="74" t="s">
        <v>15</v>
      </c>
      <c r="M359" s="74" t="s">
        <v>16</v>
      </c>
      <c r="N359" s="74" t="s">
        <v>17</v>
      </c>
      <c r="O359" s="74" t="s">
        <v>18</v>
      </c>
    </row>
    <row r="360" spans="1:67" ht="30" x14ac:dyDescent="0.25">
      <c r="A360" s="39">
        <v>1</v>
      </c>
      <c r="B360" s="39" t="s">
        <v>553</v>
      </c>
      <c r="C360" s="43" t="s">
        <v>554</v>
      </c>
      <c r="D360" s="39" t="s">
        <v>549</v>
      </c>
      <c r="E360" s="39" t="s">
        <v>443</v>
      </c>
      <c r="F360" s="39" t="s">
        <v>22</v>
      </c>
      <c r="G360" s="76">
        <v>50000</v>
      </c>
      <c r="H360" s="76">
        <v>0</v>
      </c>
      <c r="I360" s="76">
        <v>50000</v>
      </c>
      <c r="J360" s="76">
        <v>1435</v>
      </c>
      <c r="K360" s="39">
        <v>0</v>
      </c>
      <c r="L360" s="58">
        <v>1520</v>
      </c>
      <c r="M360" s="58">
        <v>2226.65</v>
      </c>
      <c r="N360" s="58">
        <v>5181.6499999999996</v>
      </c>
      <c r="O360" s="58">
        <v>44818.35</v>
      </c>
      <c r="P360"/>
      <c r="Q360"/>
      <c r="R360"/>
      <c r="S360"/>
      <c r="T360"/>
      <c r="U360"/>
      <c r="V360"/>
      <c r="W360"/>
      <c r="X360"/>
      <c r="Y360"/>
      <c r="Z360"/>
      <c r="AA360"/>
      <c r="AB360"/>
      <c r="AC360"/>
      <c r="AD360"/>
      <c r="AE360"/>
      <c r="AF360"/>
      <c r="AG360"/>
      <c r="AH360"/>
      <c r="AI360"/>
      <c r="AJ360"/>
      <c r="AK360"/>
      <c r="AL360"/>
      <c r="AM360"/>
      <c r="AN360"/>
      <c r="AO360"/>
      <c r="AP360"/>
      <c r="AQ360"/>
      <c r="AR360"/>
      <c r="AS360"/>
      <c r="AT360"/>
      <c r="AU360"/>
      <c r="AV360"/>
      <c r="AW360"/>
      <c r="AX360"/>
      <c r="AY360"/>
      <c r="AZ360"/>
      <c r="BA360"/>
      <c r="BB360"/>
      <c r="BC360"/>
      <c r="BD360"/>
      <c r="BE360"/>
      <c r="BF360"/>
      <c r="BG360"/>
      <c r="BH360"/>
      <c r="BI360"/>
      <c r="BJ360"/>
      <c r="BK360"/>
      <c r="BL360"/>
      <c r="BM360"/>
      <c r="BN360"/>
      <c r="BO360"/>
    </row>
    <row r="361" spans="1:67" ht="30" x14ac:dyDescent="0.25">
      <c r="A361" s="39">
        <v>2</v>
      </c>
      <c r="B361" s="39" t="s">
        <v>555</v>
      </c>
      <c r="C361" s="43" t="s">
        <v>554</v>
      </c>
      <c r="D361" s="39" t="s">
        <v>515</v>
      </c>
      <c r="E361" s="39" t="s">
        <v>491</v>
      </c>
      <c r="F361" s="39" t="s">
        <v>22</v>
      </c>
      <c r="G361" s="76">
        <v>37000</v>
      </c>
      <c r="H361" s="76">
        <v>0</v>
      </c>
      <c r="I361" s="76">
        <v>37000</v>
      </c>
      <c r="J361" s="76">
        <v>1061.9000000000001</v>
      </c>
      <c r="K361" s="39">
        <v>0</v>
      </c>
      <c r="L361" s="58">
        <v>1124.8</v>
      </c>
      <c r="M361" s="58">
        <v>2945</v>
      </c>
      <c r="N361" s="58">
        <v>5131.7</v>
      </c>
      <c r="O361" s="58">
        <v>31868.3</v>
      </c>
      <c r="P361"/>
      <c r="Q361"/>
      <c r="R361"/>
      <c r="S361"/>
      <c r="T361"/>
      <c r="U361"/>
      <c r="V361"/>
      <c r="W361"/>
      <c r="X361"/>
      <c r="Y361"/>
      <c r="Z361"/>
      <c r="AA361"/>
      <c r="AB361"/>
      <c r="AC361"/>
      <c r="AD361"/>
      <c r="AE361"/>
      <c r="AF361"/>
      <c r="AG361"/>
      <c r="AH361"/>
      <c r="AI361"/>
      <c r="AJ361"/>
      <c r="AK361"/>
      <c r="AL361"/>
      <c r="AM361"/>
      <c r="AN361"/>
      <c r="AO361"/>
      <c r="AP361"/>
      <c r="AQ361"/>
      <c r="AR361"/>
      <c r="AS361"/>
      <c r="AT361"/>
      <c r="AU361"/>
      <c r="AV361"/>
      <c r="AW361"/>
      <c r="AX361"/>
      <c r="AY361"/>
      <c r="AZ361"/>
      <c r="BA361"/>
      <c r="BB361"/>
      <c r="BC361"/>
      <c r="BD361"/>
      <c r="BE361"/>
      <c r="BF361"/>
      <c r="BG361"/>
      <c r="BH361"/>
      <c r="BI361"/>
      <c r="BJ361"/>
      <c r="BK361"/>
      <c r="BL361"/>
      <c r="BM361"/>
      <c r="BN361"/>
      <c r="BO361"/>
    </row>
    <row r="362" spans="1:67" ht="30" x14ac:dyDescent="0.25">
      <c r="A362" s="39">
        <v>3</v>
      </c>
      <c r="B362" s="39" t="s">
        <v>556</v>
      </c>
      <c r="C362" s="43" t="s">
        <v>554</v>
      </c>
      <c r="D362" s="39" t="s">
        <v>557</v>
      </c>
      <c r="E362" s="39" t="s">
        <v>443</v>
      </c>
      <c r="F362" s="39" t="s">
        <v>54</v>
      </c>
      <c r="G362" s="76">
        <v>31500</v>
      </c>
      <c r="H362" s="76">
        <v>0</v>
      </c>
      <c r="I362" s="76">
        <v>31500</v>
      </c>
      <c r="J362" s="76">
        <v>904.05</v>
      </c>
      <c r="K362" s="76">
        <v>0</v>
      </c>
      <c r="L362" s="76">
        <v>957.6</v>
      </c>
      <c r="M362" s="76">
        <v>4449.8999999999996</v>
      </c>
      <c r="N362" s="76">
        <v>6311.55</v>
      </c>
      <c r="O362" s="76">
        <v>25188.45</v>
      </c>
      <c r="P362"/>
      <c r="Q362"/>
      <c r="R362"/>
      <c r="S362"/>
      <c r="T362"/>
      <c r="U362"/>
      <c r="V362"/>
      <c r="W362"/>
      <c r="X362"/>
      <c r="Y362"/>
      <c r="Z362"/>
      <c r="AA362"/>
      <c r="AB362"/>
      <c r="AC362"/>
      <c r="AD362"/>
      <c r="AE362"/>
      <c r="AF362"/>
      <c r="AG362"/>
      <c r="AH362"/>
      <c r="AI362"/>
      <c r="AJ362"/>
      <c r="AK362"/>
      <c r="AL362"/>
      <c r="AM362"/>
      <c r="AN362"/>
      <c r="AO362"/>
      <c r="AP362"/>
      <c r="AQ362"/>
      <c r="AR362"/>
      <c r="AS362"/>
      <c r="AT362"/>
      <c r="AU362"/>
      <c r="AV362"/>
      <c r="AW362"/>
      <c r="AX362"/>
      <c r="AY362"/>
      <c r="AZ362"/>
      <c r="BA362"/>
      <c r="BB362"/>
      <c r="BC362"/>
      <c r="BD362"/>
      <c r="BE362"/>
      <c r="BF362"/>
      <c r="BG362"/>
      <c r="BH362"/>
      <c r="BI362"/>
      <c r="BJ362"/>
      <c r="BK362"/>
      <c r="BL362"/>
      <c r="BM362"/>
      <c r="BN362"/>
      <c r="BO362"/>
    </row>
    <row r="363" spans="1:67" ht="30" x14ac:dyDescent="0.25">
      <c r="A363" s="39">
        <v>4</v>
      </c>
      <c r="B363" s="39" t="s">
        <v>558</v>
      </c>
      <c r="C363" s="43" t="s">
        <v>554</v>
      </c>
      <c r="D363" s="39" t="s">
        <v>134</v>
      </c>
      <c r="E363" s="39" t="s">
        <v>443</v>
      </c>
      <c r="F363" s="39" t="s">
        <v>22</v>
      </c>
      <c r="G363" s="76">
        <v>27000</v>
      </c>
      <c r="H363" s="76">
        <v>0</v>
      </c>
      <c r="I363" s="76">
        <v>27000</v>
      </c>
      <c r="J363" s="76">
        <v>774.9</v>
      </c>
      <c r="K363" s="76">
        <v>0</v>
      </c>
      <c r="L363" s="76">
        <v>820.8</v>
      </c>
      <c r="M363" s="76">
        <v>125</v>
      </c>
      <c r="N363" s="76">
        <v>1720.7</v>
      </c>
      <c r="O363" s="76">
        <v>25279.3</v>
      </c>
      <c r="P363"/>
      <c r="Q363"/>
      <c r="R363"/>
      <c r="S363"/>
      <c r="T363"/>
      <c r="U363"/>
      <c r="V363"/>
      <c r="W363"/>
      <c r="X363"/>
      <c r="Y363"/>
      <c r="Z363"/>
      <c r="AA363"/>
      <c r="AB363"/>
      <c r="AC363"/>
      <c r="AD363"/>
      <c r="AE363"/>
      <c r="AF363"/>
      <c r="AG363"/>
      <c r="AH363"/>
      <c r="AI363"/>
      <c r="AJ363"/>
      <c r="AK363"/>
      <c r="AL363"/>
      <c r="AM363"/>
      <c r="AN363"/>
      <c r="AO363"/>
      <c r="AP363"/>
      <c r="AQ363"/>
      <c r="AR363"/>
      <c r="AS363"/>
      <c r="AT363"/>
      <c r="AU363"/>
      <c r="AV363"/>
      <c r="AW363"/>
      <c r="AX363"/>
      <c r="AY363"/>
      <c r="AZ363"/>
      <c r="BA363"/>
      <c r="BB363"/>
      <c r="BC363"/>
      <c r="BD363"/>
      <c r="BE363"/>
      <c r="BF363"/>
      <c r="BG363"/>
      <c r="BH363"/>
      <c r="BI363"/>
      <c r="BJ363"/>
      <c r="BK363"/>
      <c r="BL363"/>
      <c r="BM363"/>
      <c r="BN363"/>
      <c r="BO363"/>
    </row>
    <row r="364" spans="1:67" ht="30" x14ac:dyDescent="0.25">
      <c r="A364" s="39">
        <v>5</v>
      </c>
      <c r="B364" s="39" t="s">
        <v>559</v>
      </c>
      <c r="C364" s="43" t="s">
        <v>554</v>
      </c>
      <c r="D364" s="39" t="s">
        <v>190</v>
      </c>
      <c r="E364" s="39" t="s">
        <v>443</v>
      </c>
      <c r="F364" s="39" t="s">
        <v>22</v>
      </c>
      <c r="G364" s="76">
        <v>25000</v>
      </c>
      <c r="H364" s="76">
        <v>0</v>
      </c>
      <c r="I364" s="76">
        <v>25000</v>
      </c>
      <c r="J364" s="76">
        <v>717.5</v>
      </c>
      <c r="K364" s="76">
        <v>0</v>
      </c>
      <c r="L364" s="76">
        <v>760</v>
      </c>
      <c r="M364" s="76">
        <v>125</v>
      </c>
      <c r="N364" s="76">
        <v>1602.5</v>
      </c>
      <c r="O364" s="76">
        <v>23397.5</v>
      </c>
      <c r="P364"/>
      <c r="Q364"/>
      <c r="R364"/>
      <c r="S364"/>
      <c r="T364"/>
      <c r="U364"/>
      <c r="V364"/>
      <c r="W364"/>
      <c r="X364"/>
      <c r="Y364"/>
      <c r="Z364"/>
      <c r="AA364"/>
      <c r="AB364"/>
      <c r="AC364"/>
      <c r="AD364"/>
      <c r="AE364"/>
      <c r="AF364"/>
      <c r="AG364"/>
      <c r="AH364"/>
      <c r="AI364"/>
      <c r="AJ364"/>
      <c r="AK364"/>
      <c r="AL364"/>
      <c r="AM364"/>
      <c r="AN364"/>
      <c r="AO364"/>
      <c r="AP364"/>
      <c r="AQ364"/>
      <c r="AR364"/>
      <c r="AS364"/>
      <c r="AT364"/>
      <c r="AU364"/>
      <c r="AV364"/>
      <c r="AW364"/>
      <c r="AX364"/>
      <c r="AY364"/>
      <c r="AZ364"/>
      <c r="BA364"/>
      <c r="BB364"/>
      <c r="BC364"/>
      <c r="BD364"/>
      <c r="BE364"/>
      <c r="BF364"/>
      <c r="BG364"/>
      <c r="BH364"/>
      <c r="BI364"/>
      <c r="BJ364"/>
      <c r="BK364"/>
      <c r="BL364"/>
      <c r="BM364"/>
      <c r="BN364"/>
      <c r="BO364"/>
    </row>
    <row r="365" spans="1:67" x14ac:dyDescent="0.25">
      <c r="A365" s="39"/>
      <c r="B365" s="51"/>
      <c r="C365" s="51"/>
      <c r="D365" s="51"/>
      <c r="E365" s="51"/>
      <c r="F365" s="51"/>
      <c r="G365" s="77">
        <f t="shared" ref="G365:O365" si="4">SUM(G360:G364)</f>
        <v>170500</v>
      </c>
      <c r="H365" s="77">
        <f t="shared" si="4"/>
        <v>0</v>
      </c>
      <c r="I365" s="77">
        <f t="shared" si="4"/>
        <v>170500</v>
      </c>
      <c r="J365" s="77">
        <f t="shared" si="4"/>
        <v>4893.3499999999995</v>
      </c>
      <c r="K365" s="77">
        <f t="shared" si="4"/>
        <v>0</v>
      </c>
      <c r="L365" s="77">
        <f t="shared" si="4"/>
        <v>5183.2</v>
      </c>
      <c r="M365" s="77">
        <f t="shared" si="4"/>
        <v>9871.5499999999993</v>
      </c>
      <c r="N365" s="77">
        <f t="shared" si="4"/>
        <v>19948.099999999999</v>
      </c>
      <c r="O365" s="77">
        <f t="shared" si="4"/>
        <v>150551.9</v>
      </c>
      <c r="P365" s="48"/>
      <c r="Q365"/>
      <c r="R365"/>
      <c r="S365"/>
      <c r="T365"/>
      <c r="U365"/>
      <c r="V365"/>
      <c r="W365"/>
      <c r="X365"/>
      <c r="Y365"/>
      <c r="Z365"/>
      <c r="AA365"/>
      <c r="AB365"/>
      <c r="AC365"/>
      <c r="AD365"/>
      <c r="AE365"/>
      <c r="AF365"/>
      <c r="AG365"/>
      <c r="AH365"/>
      <c r="AI365"/>
      <c r="AJ365"/>
      <c r="AK365"/>
      <c r="AL365"/>
      <c r="AM365"/>
      <c r="AN365"/>
      <c r="AO365"/>
      <c r="AP365"/>
      <c r="AQ365"/>
      <c r="AR365"/>
      <c r="AS365"/>
      <c r="AT365"/>
      <c r="AU365"/>
      <c r="AV365"/>
      <c r="AW365"/>
      <c r="AX365"/>
      <c r="AY365"/>
      <c r="AZ365"/>
      <c r="BA365"/>
      <c r="BB365"/>
      <c r="BC365"/>
      <c r="BD365"/>
      <c r="BE365"/>
      <c r="BF365"/>
      <c r="BG365"/>
      <c r="BH365"/>
      <c r="BI365"/>
      <c r="BJ365"/>
      <c r="BK365"/>
      <c r="BL365"/>
      <c r="BM365"/>
      <c r="BN365"/>
      <c r="BO365"/>
    </row>
    <row r="366" spans="1:67" s="48" customFormat="1" ht="17.25" customHeight="1" x14ac:dyDescent="0.25">
      <c r="A366" s="51"/>
      <c r="B366" s="51"/>
      <c r="C366" s="51"/>
      <c r="D366" s="51"/>
      <c r="E366" s="51"/>
      <c r="F366" s="51"/>
      <c r="G366" s="78"/>
      <c r="H366" s="78"/>
      <c r="I366" s="78"/>
      <c r="J366" s="78"/>
      <c r="K366" s="78"/>
      <c r="L366" s="78"/>
      <c r="M366" s="78"/>
      <c r="N366" s="78"/>
      <c r="O366" s="78"/>
    </row>
    <row r="367" spans="1:67" s="48" customFormat="1" ht="17.25" customHeight="1" x14ac:dyDescent="0.25">
      <c r="A367" s="51"/>
      <c r="B367" s="39"/>
      <c r="C367" s="39"/>
      <c r="D367" s="39"/>
      <c r="E367" s="39"/>
      <c r="F367" s="39"/>
      <c r="G367" s="39"/>
      <c r="H367" s="39"/>
      <c r="I367" s="39"/>
      <c r="J367" s="39"/>
      <c r="K367" s="39"/>
      <c r="L367" s="39"/>
      <c r="M367" s="39"/>
      <c r="N367" s="39"/>
      <c r="O367" s="39"/>
      <c r="P367"/>
    </row>
    <row r="368" spans="1:67" s="54" customFormat="1" x14ac:dyDescent="0.25">
      <c r="A368" s="53"/>
      <c r="B368" s="53" t="s">
        <v>426</v>
      </c>
      <c r="C368" s="53" t="s">
        <v>427</v>
      </c>
      <c r="D368" s="53" t="s">
        <v>428</v>
      </c>
      <c r="E368" s="53" t="s">
        <v>429</v>
      </c>
      <c r="F368" s="53" t="s">
        <v>430</v>
      </c>
      <c r="G368" s="53" t="s">
        <v>13</v>
      </c>
      <c r="H368" s="53" t="s">
        <v>14</v>
      </c>
      <c r="I368" s="53" t="s">
        <v>15</v>
      </c>
      <c r="J368" s="53" t="s">
        <v>431</v>
      </c>
      <c r="K368" s="53" t="s">
        <v>432</v>
      </c>
      <c r="L368" s="53" t="s">
        <v>433</v>
      </c>
      <c r="M368" s="53"/>
      <c r="N368" s="53"/>
      <c r="O368" s="53"/>
    </row>
    <row r="369" spans="1:67" s="54" customFormat="1" x14ac:dyDescent="0.25">
      <c r="A369" s="53"/>
      <c r="B369" s="53" t="s">
        <v>434</v>
      </c>
      <c r="C369" s="53">
        <v>5</v>
      </c>
      <c r="D369" s="55">
        <v>170500</v>
      </c>
      <c r="E369" s="53">
        <v>0</v>
      </c>
      <c r="F369" s="55">
        <v>170500</v>
      </c>
      <c r="G369" s="55">
        <v>4893.3500000000004</v>
      </c>
      <c r="H369" s="53">
        <v>0</v>
      </c>
      <c r="I369" s="55">
        <v>5183.2</v>
      </c>
      <c r="J369" s="55">
        <v>9871.5499999999993</v>
      </c>
      <c r="K369" s="55">
        <v>19948.099999999999</v>
      </c>
      <c r="L369" s="55">
        <v>150551.9</v>
      </c>
      <c r="M369" s="53"/>
      <c r="N369" s="53"/>
      <c r="O369" s="53"/>
    </row>
    <row r="370" spans="1:67" s="54" customFormat="1" x14ac:dyDescent="0.25">
      <c r="A370" s="53"/>
      <c r="B370" s="39"/>
      <c r="C370" s="39"/>
      <c r="D370" s="39"/>
      <c r="E370" s="39"/>
      <c r="F370" s="39"/>
      <c r="G370" s="39"/>
      <c r="H370" s="39"/>
      <c r="I370" s="39"/>
      <c r="J370" s="39"/>
      <c r="K370" s="39"/>
      <c r="L370" s="39"/>
      <c r="M370" s="39"/>
      <c r="N370" s="53"/>
      <c r="O370" s="53"/>
    </row>
    <row r="371" spans="1:67" s="48" customFormat="1" x14ac:dyDescent="0.25">
      <c r="A371" s="49"/>
      <c r="B371" s="39"/>
      <c r="C371" s="39"/>
      <c r="D371" s="39"/>
      <c r="E371" s="39"/>
      <c r="F371" s="39"/>
      <c r="G371" s="39"/>
      <c r="H371" s="39"/>
      <c r="I371" s="39"/>
      <c r="J371" s="39"/>
      <c r="K371" s="39"/>
      <c r="L371" s="39"/>
      <c r="M371" s="49"/>
      <c r="N371" s="49"/>
      <c r="O371" s="49"/>
    </row>
    <row r="372" spans="1:67" s="48" customFormat="1" x14ac:dyDescent="0.25">
      <c r="A372" s="49"/>
      <c r="B372" s="49" t="s">
        <v>560</v>
      </c>
      <c r="C372" s="49" t="s">
        <v>436</v>
      </c>
      <c r="D372" s="49"/>
      <c r="E372" s="49"/>
      <c r="F372" s="49"/>
      <c r="G372" s="49"/>
      <c r="H372" s="49"/>
      <c r="I372" s="49"/>
      <c r="J372" s="49"/>
      <c r="K372" s="49"/>
      <c r="L372" s="49"/>
      <c r="M372" s="49"/>
      <c r="N372" s="49"/>
      <c r="O372" s="49"/>
    </row>
    <row r="373" spans="1:67" x14ac:dyDescent="0.25">
      <c r="A373" s="39"/>
      <c r="B373" s="39"/>
      <c r="C373" s="39"/>
      <c r="D373" s="39"/>
      <c r="E373" s="39"/>
      <c r="F373" s="39"/>
      <c r="G373" s="39"/>
      <c r="H373" s="39"/>
      <c r="I373" s="39"/>
      <c r="J373" s="39"/>
      <c r="K373" s="39"/>
      <c r="L373" s="39"/>
      <c r="M373" s="39"/>
      <c r="N373" s="39"/>
      <c r="O373" s="39"/>
      <c r="P373"/>
      <c r="Q373"/>
      <c r="R373"/>
      <c r="S373"/>
      <c r="T373"/>
      <c r="U373"/>
      <c r="V373"/>
      <c r="W373"/>
      <c r="X373"/>
      <c r="Y373"/>
      <c r="Z373"/>
      <c r="AA373"/>
      <c r="AB373"/>
      <c r="AC373"/>
      <c r="AD373"/>
      <c r="AE373"/>
      <c r="AF373"/>
      <c r="AG373"/>
      <c r="AH373"/>
      <c r="AI373"/>
      <c r="AJ373"/>
      <c r="AK373"/>
      <c r="AL373"/>
      <c r="AM373"/>
      <c r="AN373"/>
      <c r="AO373"/>
      <c r="AP373"/>
      <c r="AQ373"/>
      <c r="AR373"/>
      <c r="AS373"/>
      <c r="AT373"/>
      <c r="AU373"/>
      <c r="AV373"/>
      <c r="AW373"/>
      <c r="AX373"/>
      <c r="AY373"/>
      <c r="AZ373"/>
      <c r="BA373"/>
      <c r="BB373"/>
      <c r="BC373"/>
      <c r="BD373"/>
      <c r="BE373"/>
      <c r="BF373"/>
      <c r="BG373"/>
      <c r="BH373"/>
      <c r="BI373"/>
      <c r="BJ373"/>
      <c r="BK373"/>
      <c r="BL373"/>
      <c r="BM373"/>
      <c r="BN373"/>
      <c r="BO373"/>
    </row>
    <row r="374" spans="1:67" x14ac:dyDescent="0.25">
      <c r="G374"/>
      <c r="H374"/>
      <c r="I374"/>
      <c r="K374"/>
      <c r="M374"/>
      <c r="P374"/>
      <c r="Q374"/>
      <c r="R374"/>
      <c r="S374"/>
      <c r="T374"/>
      <c r="U374"/>
      <c r="V374"/>
      <c r="W374"/>
      <c r="X374"/>
      <c r="Y374"/>
      <c r="Z374"/>
      <c r="AA374"/>
      <c r="AB374"/>
      <c r="AC374"/>
      <c r="AD374"/>
      <c r="AE374"/>
      <c r="AF374"/>
      <c r="AG374"/>
      <c r="AH374"/>
      <c r="AI374"/>
      <c r="AJ374"/>
      <c r="AK374"/>
      <c r="AL374"/>
      <c r="AM374"/>
      <c r="AN374"/>
      <c r="AO374"/>
      <c r="AP374"/>
      <c r="AQ374"/>
      <c r="AR374"/>
      <c r="AS374"/>
      <c r="AT374"/>
      <c r="AU374"/>
      <c r="AV374"/>
      <c r="AW374"/>
      <c r="AX374"/>
      <c r="AY374"/>
      <c r="AZ374"/>
      <c r="BA374"/>
      <c r="BB374"/>
      <c r="BC374"/>
      <c r="BD374"/>
      <c r="BE374"/>
      <c r="BF374"/>
      <c r="BG374"/>
      <c r="BH374"/>
      <c r="BI374"/>
      <c r="BJ374"/>
      <c r="BK374"/>
      <c r="BL374"/>
      <c r="BM374"/>
      <c r="BN374"/>
      <c r="BO374"/>
    </row>
  </sheetData>
  <conditionalFormatting sqref="B258:B260 C265">
    <cfRule type="expression" dxfId="4" priority="5" stopIfTrue="1">
      <formula>AND(COUNTIF($B$11:$B$13, B258)+COUNTIF($C$18:$C$18, B258)&gt;1,NOT(ISBLANK(B258)))</formula>
    </cfRule>
  </conditionalFormatting>
  <conditionalFormatting sqref="B275:B285">
    <cfRule type="expression" dxfId="3" priority="4" stopIfTrue="1">
      <formula>AND(COUNTIF($B$12:$B$22, B275)&gt;1,NOT(ISBLANK(B275)))</formula>
    </cfRule>
  </conditionalFormatting>
  <conditionalFormatting sqref="B300:B346">
    <cfRule type="expression" dxfId="2" priority="3" stopIfTrue="1">
      <formula>AND(COUNTIF($B$9:$B$55, B300)&gt;1,NOT(ISBLANK(B300)))</formula>
    </cfRule>
  </conditionalFormatting>
  <conditionalFormatting sqref="B300:B343 B345:B346">
    <cfRule type="expression" dxfId="1" priority="2" stopIfTrue="1">
      <formula>AND(COUNTIF($B$54:$B$55, B300)+COUNTIF($B$9:$B$52, B300)&gt;1,NOT(ISBLANK(B300)))</formula>
    </cfRule>
  </conditionalFormatting>
  <conditionalFormatting sqref="B360:B364">
    <cfRule type="expression" dxfId="0" priority="1" stopIfTrue="1">
      <formula>AND(COUNTIF($B$9:$B$13, B360)&gt;1,NOT(ISBLANK(B360)))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Frias</dc:creator>
  <cp:lastModifiedBy>Francisco Frias</cp:lastModifiedBy>
  <dcterms:created xsi:type="dcterms:W3CDTF">2024-03-05T14:45:50Z</dcterms:created>
  <dcterms:modified xsi:type="dcterms:W3CDTF">2024-03-19T14:53:06Z</dcterms:modified>
</cp:coreProperties>
</file>