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Francisco Frias\OneDrive - Ministerio de la Mujer\Escritorio\"/>
    </mc:Choice>
  </mc:AlternateContent>
  <xr:revisionPtr revIDLastSave="0" documentId="13_ncr:1_{19287AFC-1F4F-4A0B-9221-F65E8092EC94}" xr6:coauthVersionLast="47" xr6:coauthVersionMax="47" xr10:uidLastSave="{00000000-0000-0000-0000-000000000000}"/>
  <bookViews>
    <workbookView xWindow="-120" yWindow="-120" windowWidth="20730" windowHeight="11040" tabRatio="999" activeTab="1" xr2:uid="{1875CC50-E96E-42DC-B97F-0B4B60F72A28}"/>
  </bookViews>
  <sheets>
    <sheet name="NOMINAS_AL_PORTAL_ENERO 2026" sheetId="1" r:id="rId1"/>
    <sheet name="TEMPORALES_" sheetId="2" r:id="rId2"/>
    <sheet name="FIJOS_11" sheetId="3" r:id="rId3"/>
    <sheet name="FIJO_12" sheetId="4" r:id="rId4"/>
    <sheet name="FIJO_13" sheetId="5" r:id="rId5"/>
    <sheet name="FIJO_15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0" i="1" l="1"/>
  <c r="A88" i="1"/>
  <c r="A89" i="1"/>
  <c r="A90" i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87" i="1"/>
  <c r="G230" i="1"/>
  <c r="K52" i="5"/>
  <c r="L52" i="5"/>
  <c r="J52" i="5"/>
  <c r="G52" i="5"/>
  <c r="N52" i="5"/>
  <c r="O52" i="5"/>
  <c r="M52" i="5"/>
  <c r="O12" i="6"/>
  <c r="N12" i="6"/>
  <c r="M12" i="6"/>
  <c r="L12" i="6"/>
  <c r="K12" i="6"/>
  <c r="J12" i="6"/>
  <c r="I12" i="6"/>
  <c r="H12" i="6"/>
  <c r="G12" i="6"/>
  <c r="I52" i="5"/>
  <c r="H52" i="5"/>
  <c r="O21" i="4"/>
  <c r="N21" i="4"/>
  <c r="M21" i="4"/>
  <c r="L21" i="4"/>
  <c r="K21" i="4"/>
  <c r="J21" i="4"/>
  <c r="I21" i="4"/>
  <c r="H21" i="4"/>
  <c r="G21" i="4"/>
  <c r="O15" i="3"/>
  <c r="N15" i="3"/>
  <c r="M15" i="3"/>
  <c r="L15" i="3"/>
  <c r="K15" i="3"/>
  <c r="J15" i="3"/>
  <c r="I15" i="3"/>
  <c r="H15" i="3"/>
  <c r="G15" i="3"/>
  <c r="H214" i="2"/>
  <c r="N230" i="1"/>
  <c r="M230" i="1"/>
  <c r="L230" i="1"/>
  <c r="K230" i="1"/>
  <c r="J230" i="1"/>
  <c r="I230" i="1"/>
</calcChain>
</file>

<file path=xl/sharedStrings.xml><?xml version="1.0" encoding="utf-8"?>
<sst xmlns="http://schemas.openxmlformats.org/spreadsheetml/2006/main" count="4481" uniqueCount="1246">
  <si>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</si>
  <si>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</si>
  <si>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</si>
  <si>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</si>
  <si>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</si>
  <si>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</si>
  <si>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</si>
  <si>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</si>
  <si>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</si>
  <si>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</si>
  <si>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</si>
  <si>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</si>
  <si>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</si>
  <si>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</si>
  <si>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</si>
  <si>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MINISTERIO DE LA MUJER</t>
  </si>
  <si>
    <t>MINISTRO (A) DE LA MUJER</t>
  </si>
  <si>
    <t xml:space="preserve">FEMENINO </t>
  </si>
  <si>
    <t>FIJO</t>
  </si>
  <si>
    <t xml:space="preserve"> $ -   </t>
  </si>
  <si>
    <t>VICEMINISTRO (A) ADMINISTRATI</t>
  </si>
  <si>
    <t>MELECIA MIREYA ALMONTE TAVERAS</t>
  </si>
  <si>
    <t>VICE MINISTRO (A) DE LA MUJER</t>
  </si>
  <si>
    <t>DIRECTOR(A) DE GABINETE</t>
  </si>
  <si>
    <t>CARGO DE CONFIANZA</t>
  </si>
  <si>
    <t>ASESOR (A)</t>
  </si>
  <si>
    <t xml:space="preserve">MASCULINO </t>
  </si>
  <si>
    <t>SERGIA GALVAN ORTEGA</t>
  </si>
  <si>
    <t>ASISTENTE DESPACHO MINISTRO</t>
  </si>
  <si>
    <t>ASISTENTE DEL DESPACHO</t>
  </si>
  <si>
    <t>ASISTENTE VICEMINISTRO</t>
  </si>
  <si>
    <t>SECRETARIA EJECUTIVA</t>
  </si>
  <si>
    <t>SUPERVISOR MAYORDOMIA</t>
  </si>
  <si>
    <t>CHOFER</t>
  </si>
  <si>
    <t>SECRETARIO (A)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</si>
  <si>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</si>
  <si>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</si>
  <si>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</si>
  <si>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</si>
  <si>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</si>
  <si>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</si>
  <si>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</si>
  <si>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</si>
  <si>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</si>
  <si>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</si>
  <si>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</si>
  <si>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</si>
  <si>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</si>
  <si>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</si>
  <si>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</si>
  <si>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</si>
  <si>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</si>
  <si>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</si>
  <si>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</si>
  <si>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</si>
  <si>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</si>
  <si>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</si>
  <si>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</si>
  <si>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</si>
  <si>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LILIAN BELEN PERALTA CAPELLAN</t>
  </si>
  <si>
    <t>AUXILIAR</t>
  </si>
  <si>
    <t>DIRECCIÓN DE PLANIFICACIÓN Y DESARROLLO</t>
  </si>
  <si>
    <t>ANGELINA MERCEDES GUILLEN SARANTE</t>
  </si>
  <si>
    <t>ENCARGADO (A) FORMULACION, MO</t>
  </si>
  <si>
    <t>YENY PATRICIA MARTINEZ NUÑEZ</t>
  </si>
  <si>
    <t>ANALISTA COOPERACION INTERNAC</t>
  </si>
  <si>
    <t>PRISCILLA MARIE ABREU IMBERT</t>
  </si>
  <si>
    <t>DEPARTAMENTO DE DESARROLLO INSTITUCIONAL Y GESTION DE LA CALIDAD-MMUJER</t>
  </si>
  <si>
    <t>AMBAR ALTAGRACIA SOSA GUZMAN</t>
  </si>
  <si>
    <t>DIRECCION DE RECURSOS HUMANOS -MMUJER</t>
  </si>
  <si>
    <t>TECNICO DE RECURSOS HUMANOS</t>
  </si>
  <si>
    <t>KENIA VALENZUELA ENCARNACION</t>
  </si>
  <si>
    <t>REBEKA ONISI COLON MONCION</t>
  </si>
  <si>
    <t>PELAGIO SORIANO</t>
  </si>
  <si>
    <t>DIRECCIÓN DE TECNOLOGIA Y COMUNICACIÓN -MMUJER</t>
  </si>
  <si>
    <t>ADMINISTRADOR BASE DE DATOS</t>
  </si>
  <si>
    <t>FRANCIS ESTEBAN PIMENTEL</t>
  </si>
  <si>
    <t>SOPORTE TECNICO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</si>
  <si>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</si>
  <si>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</si>
  <si>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</si>
  <si>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</si>
  <si>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</si>
  <si>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NASHA NICOLET FERNANDEZ REYES</t>
  </si>
  <si>
    <t>VICEMINISTERIO TÉCNICO POLITICAS PUBLICAS EN GENERO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</si>
  <si>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</si>
  <si>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</si>
  <si>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</si>
  <si>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</si>
  <si>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</si>
  <si>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</si>
  <si>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</si>
  <si>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</si>
  <si>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</si>
  <si>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</si>
  <si>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</si>
  <si>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</si>
  <si>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</si>
  <si>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</si>
  <si>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CAROLINA CASTRO TAVERA</t>
  </si>
  <si>
    <t>RECEPCIONISTA</t>
  </si>
  <si>
    <t>WALQUIRIA GOMEZ LOPEZ</t>
  </si>
  <si>
    <t>MILKA ALIS CASILLA HERNANDEZ</t>
  </si>
  <si>
    <t>DIVISIÓN DE CORRESPONDENCIA-MMUJER</t>
  </si>
  <si>
    <t>IGNACIO ANTONIO ESTEVEZ DE LA CRUZ</t>
  </si>
  <si>
    <t>DEPARTAMENTO DE COMPRAS Y CONTRATACIONES</t>
  </si>
  <si>
    <t>TECNICO DE COMPRAS</t>
  </si>
  <si>
    <t>JERDY MERCEDES DE LA ROSA SILVESTRE</t>
  </si>
  <si>
    <t>DEPARTAMENTO DE SERVICIOS GENERALES</t>
  </si>
  <si>
    <t>JEYSON ANNEURY NOVELLS DANIEL</t>
  </si>
  <si>
    <t>VICTORIA SOLANO</t>
  </si>
  <si>
    <t>ROSSI MOTA CASTRO</t>
  </si>
  <si>
    <t>SUPERVISOR (A) MAYORDOMIA</t>
  </si>
  <si>
    <t>EPIFANIO HERNANDEZ PAULINO</t>
  </si>
  <si>
    <t>OPERADOR FOTOCOPIADORA</t>
  </si>
  <si>
    <t>ANGEL PIMENTEL CUETO</t>
  </si>
  <si>
    <t>AYUDANTE MANTENIMIENTO</t>
  </si>
  <si>
    <t xml:space="preserve">ESTATUTO SIMPLIFICADO </t>
  </si>
  <si>
    <t>JUNIOR ALEXIS ORTEGA RODRIGUEZ</t>
  </si>
  <si>
    <t>RAFAEL MARTE MARIÑEZ</t>
  </si>
  <si>
    <t>CIRIACO MENA DURAN</t>
  </si>
  <si>
    <t>YUDELKI FELIZ BATISTA</t>
  </si>
  <si>
    <t>INGRID VIOLA ROMERO</t>
  </si>
  <si>
    <t>JUAN RAYMI MOISES</t>
  </si>
  <si>
    <t>MILDRICELIA HINOJOSA FERMIN</t>
  </si>
  <si>
    <t>RAMONA ACASIO COLON</t>
  </si>
  <si>
    <t>YNGRID VENERANDA GUERRERO VASQUEZ</t>
  </si>
  <si>
    <t>AMERFI PICHARDO</t>
  </si>
  <si>
    <t>ANGELA ISABEL TORIBIO VELEZ</t>
  </si>
  <si>
    <t>JOSEFINA VICTORIANO REYES</t>
  </si>
  <si>
    <t>MARIA LUISA FLORIAN NOVAS</t>
  </si>
  <si>
    <t>ANA HILDA LANTIGUA NOVAS</t>
  </si>
  <si>
    <t>DEPARTAMENTO DE TRANSPORTACION-MMUJER</t>
  </si>
  <si>
    <t>PACO MATEO MORILLO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</si>
  <si>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</si>
  <si>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</si>
  <si>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</si>
  <si>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</si>
  <si>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</si>
  <si>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</si>
  <si>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JOAN ALEXANDER ALCEQUIEZ FERNANDEZ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</si>
  <si>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</si>
  <si>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</si>
  <si>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</si>
  <si>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</si>
  <si>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</si>
  <si>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</si>
  <si>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</si>
  <si>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</si>
  <si>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</si>
  <si>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</si>
  <si>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</si>
  <si>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</si>
  <si>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</si>
  <si>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</si>
  <si>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</si>
  <si>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</si>
  <si>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</si>
  <si>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</si>
  <si>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</si>
  <si>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</si>
  <si>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</si>
  <si>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</si>
  <si>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</si>
  <si>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</si>
  <si>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</si>
  <si>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</si>
  <si>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</si>
  <si>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</si>
  <si>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</si>
  <si>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</si>
  <si>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</si>
  <si>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</si>
  <si>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</si>
  <si>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</si>
  <si>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</si>
  <si>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</si>
  <si>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</si>
  <si>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</si>
  <si>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</si>
  <si>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</si>
  <si>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ADELKIS INDIRA FRANCO ARIAS</t>
  </si>
  <si>
    <t>OPM SANTIAGO DE LOS CABALLEROS</t>
  </si>
  <si>
    <t>SEC.SUB-REGION NORTE</t>
  </si>
  <si>
    <t>RAMONA FELICIA ROSARIO GUTIERREZ</t>
  </si>
  <si>
    <t>YASMIN ALEXANDRA TRINIDAD NOVAS</t>
  </si>
  <si>
    <t>OPM JIMANI - PROV INDEPENDENCIA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</si>
  <si>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</si>
  <si>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</si>
  <si>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</si>
  <si>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</si>
  <si>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</si>
  <si>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</si>
  <si>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</si>
  <si>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</si>
  <si>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</si>
  <si>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</si>
  <si>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</si>
  <si>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</si>
  <si>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</si>
  <si>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</si>
  <si>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</si>
  <si>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</si>
  <si>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</si>
  <si>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</si>
  <si>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</si>
  <si>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</si>
  <si>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</si>
  <si>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</si>
  <si>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</si>
  <si>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</si>
  <si>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</si>
  <si>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</si>
  <si>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</si>
  <si>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</si>
  <si>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</si>
  <si>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</si>
  <si>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</si>
  <si>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SULEIMY CUELLO BRITO</t>
  </si>
  <si>
    <t>OPM SAN CRISTOBAL</t>
  </si>
  <si>
    <t>ALTAGRACIA DE LA ROSA MEDINA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</si>
  <si>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</si>
  <si>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</si>
  <si>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</si>
  <si>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</si>
  <si>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</si>
  <si>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</si>
  <si>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</si>
  <si>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</si>
  <si>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</si>
  <si>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</si>
  <si>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</si>
  <si>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</si>
  <si>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</si>
  <si>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</si>
  <si>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CARMEN ROSA RODRIGUEZ FERNANDEZ</t>
  </si>
  <si>
    <t>OPM MONTECRISTI</t>
  </si>
  <si>
    <t>ROSY ROSARIO SOSA</t>
  </si>
  <si>
    <t>LIDIA VIRGINIA DE PEÑA</t>
  </si>
  <si>
    <t>OPM SAMANA</t>
  </si>
  <si>
    <t>LEONEL MARTE GARCIA</t>
  </si>
  <si>
    <t>TEODORA BIDO Y DE LOS SANTOS</t>
  </si>
  <si>
    <t>KARINA ANTIGUA GARCIA</t>
  </si>
  <si>
    <t>MADELIN BRETON HERRERA</t>
  </si>
  <si>
    <t>OMM SANCHEZ - SAMANA</t>
  </si>
  <si>
    <t>IRALDA MARITZA SCHIRA TAVERAS</t>
  </si>
  <si>
    <t>OPM MOCA - PROV ESPAILLAT</t>
  </si>
  <si>
    <t>SEC.I OPM MOCA-ESPAILLAT</t>
  </si>
  <si>
    <t>FLOR ANGEL FERMIN ALCEQUIEZ</t>
  </si>
  <si>
    <t>OPM NAGUA - MARIA TRINIDAD SANCHEZ</t>
  </si>
  <si>
    <t>SEC. OPM NAGUA</t>
  </si>
  <si>
    <t>YUDERKY TIRADO GARCIA</t>
  </si>
  <si>
    <t>MARIA LUCERO DE JESUS ADAMES</t>
  </si>
  <si>
    <t>OPM MONTE PLATA</t>
  </si>
  <si>
    <t>AMPARO DEL ROSARIO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</si>
  <si>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</si>
  <si>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</si>
  <si>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</si>
  <si>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</si>
  <si>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</si>
  <si>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</si>
  <si>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</si>
  <si>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</si>
  <si>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</si>
  <si>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</si>
  <si>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</si>
  <si>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</si>
  <si>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MARIA ISABEL CABA ESPINAL</t>
  </si>
  <si>
    <t>YANDERYS VILLANUEVA</t>
  </si>
  <si>
    <t>OPM SANTO DOMINGO ESTE</t>
  </si>
  <si>
    <t>YANELL ANDUJAL BATISTA</t>
  </si>
  <si>
    <t>OFICINA MUNICIPAL MUJER</t>
  </si>
  <si>
    <t>HILDA LISSETT LOPEZ DE AZA</t>
  </si>
  <si>
    <t>OMM VILLA RIVAS- PROV DUARTE</t>
  </si>
  <si>
    <t>DESIRE MERCEDES CHEVALIER</t>
  </si>
  <si>
    <t>BLASINA YAQUELIN ESPINAL TEJADA</t>
  </si>
  <si>
    <t>OMM LAS MATAS DE SANTA CRUZ</t>
  </si>
  <si>
    <t>AYENCLY BAUTISTA MERCADO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</si>
  <si>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</si>
  <si>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</si>
  <si>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</si>
  <si>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</si>
  <si>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</si>
  <si>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</si>
  <si>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</si>
  <si>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</si>
  <si>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</si>
  <si>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</si>
  <si>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</si>
  <si>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</si>
  <si>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</si>
  <si>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</si>
  <si>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</si>
  <si>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</si>
  <si>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</si>
  <si>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</si>
  <si>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</si>
  <si>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</si>
  <si>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</si>
  <si>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</si>
  <si>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ANA ROSA DURAN DE LEON</t>
  </si>
  <si>
    <t>DAHIANNA GARCIA ORTIZ</t>
  </si>
  <si>
    <t>OMM JARABACOA - LA VEGA</t>
  </si>
  <si>
    <t>PSICOLOGA JARABACOA</t>
  </si>
  <si>
    <t>ALBA ESTHER CEBALLOS DIAZ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</si>
  <si>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</si>
  <si>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</si>
  <si>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</si>
  <si>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</si>
  <si>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</si>
  <si>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</si>
  <si>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</si>
  <si>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</si>
  <si>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</si>
  <si>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CARDELYN SAIDY SERRATY DE RODRIGUEZ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</si>
  <si>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</si>
  <si>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</si>
  <si>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</si>
  <si>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</si>
  <si>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</si>
  <si>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</si>
  <si>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</si>
  <si>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</si>
  <si>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</si>
  <si>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</si>
  <si>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</si>
  <si>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</si>
  <si>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</si>
  <si>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</si>
  <si>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</si>
  <si>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</si>
  <si>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GLENY YANIRA MARTE JUMA</t>
  </si>
  <si>
    <t>OMM GASPAR HERNANDEZ- MOCA</t>
  </si>
  <si>
    <t>PSICOLOGO (A)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</si>
  <si>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</si>
  <si>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</si>
  <si>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</si>
  <si>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</si>
  <si>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</si>
  <si>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</si>
  <si>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</si>
  <si>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</si>
  <si>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</si>
  <si>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</si>
  <si>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</si>
  <si>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ANTHONY ALEXANDER INIRIO SANTANA</t>
  </si>
  <si>
    <t>FLEURIS LUCIANA PEREZ DOTEL</t>
  </si>
  <si>
    <t>DIRECCION DE COMUNICACIONES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</si>
  <si>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</si>
  <si>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</si>
  <si>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</si>
  <si>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</si>
  <si>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</si>
  <si>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</si>
  <si>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ENCARGADO (A)</t>
  </si>
  <si>
    <t>LISBETH SUAREZ UBRI</t>
  </si>
  <si>
    <t>CENTRO DE CAPACITACION ZORAIDA HEREDIA VDA SUNCAR</t>
  </si>
  <si>
    <t>ROSA MARIA CARABALLO</t>
  </si>
  <si>
    <t>CENTRO DE CAPACITACION MARIA TERESA QUIDIELLO</t>
  </si>
  <si>
    <t>FABIO JOEL BAUTISTA SANCHEZ</t>
  </si>
  <si>
    <t>CENTRO DE PROMOCION INTEGRAL DE ADOLESCENTES</t>
  </si>
  <si>
    <t>ANGELA MERCY SANCHEZ ALCANTARA</t>
  </si>
  <si>
    <t>AMELIA NICOLE VIÑAS MARTINEZ</t>
  </si>
  <si>
    <t>GISELA HERRERA PANIAGUA</t>
  </si>
  <si>
    <t>THALIA GUZMAN PEREZ</t>
  </si>
  <si>
    <t>ROMAN ALEJANDRO ROA PAREDES</t>
  </si>
  <si>
    <t>CENTRO DE DOCUMENTACIÓN Y BIBLIOTECA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</si>
  <si>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</si>
  <si>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</si>
  <si>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</si>
  <si>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</si>
  <si>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</si>
  <si>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</si>
  <si>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</si>
  <si>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</si>
  <si>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</si>
  <si>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</si>
  <si>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</si>
  <si>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</si>
  <si>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Concepto</t>
  </si>
  <si>
    <t>Codigo SIGEF</t>
  </si>
  <si>
    <t>Beneficiario</t>
  </si>
  <si>
    <t>Monto</t>
  </si>
  <si>
    <t>500-01 - AFP</t>
  </si>
  <si>
    <t>43014945400 - Tesoreria Seguridad Soc (RECO)</t>
  </si>
  <si>
    <t>500-02 - Impuesto Sobre la Renta</t>
  </si>
  <si>
    <t>49999998400 - Colector de Rentas Internas</t>
  </si>
  <si>
    <t>500-03 - Seguro de vida (INAVI)</t>
  </si>
  <si>
    <t>43014946200 - Instituto de Aux. y Vivienda</t>
  </si>
  <si>
    <t>500-05 - Servicios Funerarios (INAVI)</t>
  </si>
  <si>
    <t>500-52 - A.R.S  (Humano)</t>
  </si>
  <si>
    <t>10186442700 - Adm. de Riesgos de Salud, ARS</t>
  </si>
  <si>
    <t>501-72 - ARS Universal Seg. Complementario</t>
  </si>
  <si>
    <t>10100194100 - SEGUROS UNIVERSAL SA</t>
  </si>
  <si>
    <t>503-96 - COOPEMUJER</t>
  </si>
  <si>
    <t>43025988800 - COOPEMUJER</t>
  </si>
  <si>
    <t>503-97 - Asociacion de Servidores Publicos de MMUJER</t>
  </si>
  <si>
    <t>43027560300 - Asoc. Serv. Publicos de MUJER</t>
  </si>
  <si>
    <t>510-02 - Seguro Familiar de Salud</t>
  </si>
  <si>
    <t>510-03 - SFS - Salud Padres</t>
  </si>
  <si>
    <t>510-14 - ARS HUMANO Complementario</t>
  </si>
  <si>
    <t>10201717400 - HUMANOS SEGUROS SA</t>
  </si>
  <si>
    <t>510-15 - SENASA Complementario</t>
  </si>
  <si>
    <t>40151645400 - Seg. Nac. de Salud (SENASA)</t>
  </si>
  <si>
    <t>900-01 - Aporte Fondos de Pensiones</t>
  </si>
  <si>
    <t>900-02 - Aporte Seguro de Riesgo Laborales</t>
  </si>
  <si>
    <t>900-03 - Aporte Seguro Familiar de Salud</t>
  </si>
  <si>
    <t xml:space="preserve">Preparado Por: </t>
  </si>
  <si>
    <t xml:space="preserve">Aprobado por: </t>
  </si>
  <si>
    <t xml:space="preserve">Revisado por: </t>
  </si>
  <si>
    <t>NO.</t>
  </si>
  <si>
    <t>DIRECTOR (A)</t>
  </si>
  <si>
    <t>FEMENINO</t>
  </si>
  <si>
    <t>TEMPORALES</t>
  </si>
  <si>
    <t xml:space="preserve"> $-   </t>
  </si>
  <si>
    <t>CINTIA CLARIBEL DRULLARD RODRIGUEZ</t>
  </si>
  <si>
    <t>ENC. DE PREVENCION</t>
  </si>
  <si>
    <t>ATHIA MICHELLE GOMEZ PARAHOY</t>
  </si>
  <si>
    <t>CARMEN GLADYS GUANTE VALDEZ</t>
  </si>
  <si>
    <t>ENC. CENTRO DE CAPACITACION</t>
  </si>
  <si>
    <t>MELINA ZAIZ ORTEGA</t>
  </si>
  <si>
    <t>ENCARGADA DE RELACIONES INTER</t>
  </si>
  <si>
    <t>ANDREA MARIA NU¥EZ PEPEN</t>
  </si>
  <si>
    <t>ENC. DPTO. FISCALIZACION Y CO</t>
  </si>
  <si>
    <t>MASCULINO</t>
  </si>
  <si>
    <t>SELENY MASSIEL MARTINEZ</t>
  </si>
  <si>
    <t>ANALISTA</t>
  </si>
  <si>
    <t>RAFAEL RONDON FRIAS</t>
  </si>
  <si>
    <t>GUILLERMINA MERCEDES SABINO DE LA R</t>
  </si>
  <si>
    <t>ANA LUCIA DE LOS SANTOS MARTINEZ</t>
  </si>
  <si>
    <t>ANNA LUZ LORENZO BATISTA</t>
  </si>
  <si>
    <t>LICENY GUILLERMINA BERIGUETE DE OLE</t>
  </si>
  <si>
    <t>ROSARIO NINOSKA GOMERA GRULLON</t>
  </si>
  <si>
    <t>YUDELKA BELLO PAYANO</t>
  </si>
  <si>
    <t>PSICOLOGA DPTO.NO VIOLENCIA</t>
  </si>
  <si>
    <t>FELICIA MERCEDES ZORRILLA NUÑEZ</t>
  </si>
  <si>
    <t>PSICOLOGA OPM SANTIAGO</t>
  </si>
  <si>
    <t>YESLAIDIS MARIEL RAMIREZ RINCON</t>
  </si>
  <si>
    <t>FACILITADORA DE ENTRENAMIENTO</t>
  </si>
  <si>
    <t>ADA LUISA NUÑEZ FELIZ</t>
  </si>
  <si>
    <t>RUTH ALEXANDRA MARIANO PEÑA</t>
  </si>
  <si>
    <t>FACILITADOR</t>
  </si>
  <si>
    <t>DIRECCION JURIDICA -MMUJER</t>
  </si>
  <si>
    <t>ELSA ARIADNA GUERRERO OLMO</t>
  </si>
  <si>
    <t>PARALEGAL</t>
  </si>
  <si>
    <t>DIRECTOR (A) RECURSOS HUMANOS</t>
  </si>
  <si>
    <t>MARIA KISLEYDIS FELIZ LUCIANO</t>
  </si>
  <si>
    <t>ENC. ORGANIZACION DEL TRABAJO</t>
  </si>
  <si>
    <t>JUANEIRY MIGUELYS BERROA NUÑEZ</t>
  </si>
  <si>
    <t>ANALISTA DE RECURSOS HUMANOS</t>
  </si>
  <si>
    <t>YONAYRY YOAMMY JIMENEZ LARENCE</t>
  </si>
  <si>
    <t>JENNY JULISSA MOLINA TERRERO</t>
  </si>
  <si>
    <t>ANALISTA RELACIONES LABORALES</t>
  </si>
  <si>
    <t>BELKIS NOEMI JAMES DE LA ROSA</t>
  </si>
  <si>
    <t>JASMIN CRUZ RODRIGUEZ</t>
  </si>
  <si>
    <t>RELACIONADOR PUBLICO</t>
  </si>
  <si>
    <t>TECNICO</t>
  </si>
  <si>
    <t>FOTOGRAFO (A)</t>
  </si>
  <si>
    <t>JOSE CAONABO PICHARDO SEVERINO</t>
  </si>
  <si>
    <t>AMAURI ESAU MOTA ANTONIO</t>
  </si>
  <si>
    <t>YARILYN IDELKY MANCEBO MESA</t>
  </si>
  <si>
    <t>DIRECCIÓN FINANCIERA</t>
  </si>
  <si>
    <t>ALEJANDRINA ROBERTO AMPARO</t>
  </si>
  <si>
    <t>ANALISTA DE EJEC. PRES.</t>
  </si>
  <si>
    <t>ERIDANIA ALTAGRACIA NUÑEZ BAEZ</t>
  </si>
  <si>
    <t>MEDALID TERESA QUIJANDRIA PEÑA</t>
  </si>
  <si>
    <t>ANGELA SULEIKA SANCHEZ BAEZ</t>
  </si>
  <si>
    <t>ENC. OPM SAN JOSE DE OCOA</t>
  </si>
  <si>
    <t>PERLA ALTAGRACIA JOSE RAMOS</t>
  </si>
  <si>
    <t>OFICINA PROVINCIAL MUJER</t>
  </si>
  <si>
    <t>ENC. OPM PROV. LA ROMANA</t>
  </si>
  <si>
    <t>RUTH BETANIA GONZALEZ ROSA</t>
  </si>
  <si>
    <t>ENC.OPM HATO MAYOR</t>
  </si>
  <si>
    <t>JOSEFINA VALERIO RAMOS</t>
  </si>
  <si>
    <t>ENC.OPM SAN CRISTOBAL</t>
  </si>
  <si>
    <t>ODENNYS ANABEL JIMENEZ TEJADA</t>
  </si>
  <si>
    <t>ENC.OPM VALVERDE MAO</t>
  </si>
  <si>
    <t>ENC.OPM LA ALTAGRACIA-HIGUEY</t>
  </si>
  <si>
    <t>WALQUIRIS MARTE TAVAREZ</t>
  </si>
  <si>
    <t>ENC.OPM SAMANA</t>
  </si>
  <si>
    <t>KEYSI NAZARIA BRITO SORIANO</t>
  </si>
  <si>
    <t>ENC.OPM AZUA</t>
  </si>
  <si>
    <t>EDUVIGES MARGARITA CHALAS SANTANA</t>
  </si>
  <si>
    <t>ENC. OPM PROV. EL SEYBO</t>
  </si>
  <si>
    <t>MARTA TAVERAS PAULINO</t>
  </si>
  <si>
    <t>BRIGIDA ESMERALDA GALVEZ AMPARO</t>
  </si>
  <si>
    <t>ABOGADA OPM SFC.MACORIZ</t>
  </si>
  <si>
    <t>DIONISIA CASTRO REYES</t>
  </si>
  <si>
    <t>ABOGADA I OPM LA ROMANA</t>
  </si>
  <si>
    <t>ALBERTINA ABREU RODRIGUEZ</t>
  </si>
  <si>
    <t>ABOGADA I OPM COTUI</t>
  </si>
  <si>
    <t>ROSY MARLENE JIMENEZ FORNES</t>
  </si>
  <si>
    <t>ABOGADO (A) I</t>
  </si>
  <si>
    <t>MOREY ELISA RUIZ PEGUERO DE GOMEZ</t>
  </si>
  <si>
    <t>LIBER ANDREINA COLON REYNOSO</t>
  </si>
  <si>
    <t>ABOGADA I OPM DAJABON</t>
  </si>
  <si>
    <t>GICELA BELTRE MARMOL</t>
  </si>
  <si>
    <t>PSICOLOGA I OPM BONAO-MOS.NOU</t>
  </si>
  <si>
    <t>KEILA ALTAGRACIA SANTANA DE LA CRUZ</t>
  </si>
  <si>
    <t>JHOANNA CORDERO DE LOS SANTOS</t>
  </si>
  <si>
    <t>PSICOLOGA OPM SAMANA</t>
  </si>
  <si>
    <t>MARIA ALTAGRACIA RAMOS PEÑA</t>
  </si>
  <si>
    <t>PSICOLOGA OPM VALVERDE MAO</t>
  </si>
  <si>
    <t>ROSA MARIBEL ESPINAL NIEVES</t>
  </si>
  <si>
    <t>MARIA ORQUIDEA VENTURA TUPETE</t>
  </si>
  <si>
    <t>TRABAJADORA SOCIAL</t>
  </si>
  <si>
    <t>CLARA YUDERKA HERRERA VALENZUELA</t>
  </si>
  <si>
    <t>ENC. OPM SAN JUAN MAG.</t>
  </si>
  <si>
    <t>SANDRA VIRGINIA TORRES SANTANA</t>
  </si>
  <si>
    <t>ABOGADA (O) OPM SANTIAGO</t>
  </si>
  <si>
    <t>JOSEFINA TOLENTINO ACOSTA</t>
  </si>
  <si>
    <t>REYNALDA DEL CARMEN ESTEVEZ RODRIGU</t>
  </si>
  <si>
    <t>CANDY YEANNY ROA VOLQUEZ</t>
  </si>
  <si>
    <t>ENC. OPM PROV. JIMANI-INDP.</t>
  </si>
  <si>
    <t>KATHERINE MARIEL PEREZ PEREZ</t>
  </si>
  <si>
    <t>MENCIA DIAZ TRINIDAD</t>
  </si>
  <si>
    <t>DANAIKY MURRAY MARTINEZ</t>
  </si>
  <si>
    <t>ABOGADA I OPM PTO. PTA.</t>
  </si>
  <si>
    <t>MARIA DEL CARMEN GOMEZ SANTOS</t>
  </si>
  <si>
    <t>LAURA PAMELA DILONE PAEZ</t>
  </si>
  <si>
    <t>SAMELVI CONCEPCION ROMERO</t>
  </si>
  <si>
    <t>NANCY MILAGROS FELIZ CUEVAS DE SUSA</t>
  </si>
  <si>
    <t>ENC.OPM MONSEÑOR NOUEL-BONAO</t>
  </si>
  <si>
    <t>ROSA NIDIA SURIEL ALVAREZ</t>
  </si>
  <si>
    <t>ABOGADA I OPM BONAO-MOS.NOUEL</t>
  </si>
  <si>
    <t>ESTUMIRA GOMEZ PEREZ</t>
  </si>
  <si>
    <t>ENC. OPM BAHORUCO-NEYBA</t>
  </si>
  <si>
    <t>ELERCIDA TORRES PILIER</t>
  </si>
  <si>
    <t>MARIA LUISA TAMAREZ REYNOSO</t>
  </si>
  <si>
    <t>ABOGADA OPM SAN CRISTOBAL</t>
  </si>
  <si>
    <t>SANTA ISABEL SANTOS PEREZ</t>
  </si>
  <si>
    <t>OPM BANI - PROV PERAVIA</t>
  </si>
  <si>
    <t>JOSELINA MIQUEILI FELIZ FELIZ</t>
  </si>
  <si>
    <t>ROSA PLATA MEDINA</t>
  </si>
  <si>
    <t>LILIBERTH MEDINA SANCHEZ</t>
  </si>
  <si>
    <t>PSICOLOGO OPM BARAHONA</t>
  </si>
  <si>
    <t>CAROLINA MERCEDES RAMIREZ VERAS</t>
  </si>
  <si>
    <t>ENC. OPM MTE. CRISTI</t>
  </si>
  <si>
    <t>YANERYS CABRERA BURGOS DE GONZALEZ</t>
  </si>
  <si>
    <t>WANDA MAGDALENA GUZMAN DE LA CRUZ</t>
  </si>
  <si>
    <t>ABOGADA I OPM MOCA</t>
  </si>
  <si>
    <t>ANA DEISY OLIVARES DE LA CRUZ</t>
  </si>
  <si>
    <t>DULCE MARIA GUZMAN ESPINAL</t>
  </si>
  <si>
    <t>MARIA ISABEL VASQUEZ OSORIA</t>
  </si>
  <si>
    <t>PSICOLOGA I OMP NAGUA</t>
  </si>
  <si>
    <t>KEILA MILAGROS GOMEZ FANITH</t>
  </si>
  <si>
    <t>ABOGADO (A) OPM MTE. PLATA</t>
  </si>
  <si>
    <t>JUANA IRIS HOLGUIN MORENO</t>
  </si>
  <si>
    <t>KATHERINE PAULINO QUEZADA</t>
  </si>
  <si>
    <t>KANYAR AUSTRALIA BORRERO RODRIGUEZ</t>
  </si>
  <si>
    <t>MARIA ELVIRA HIDALGO</t>
  </si>
  <si>
    <t>SANDRA MORETA ROMAN</t>
  </si>
  <si>
    <t>XIOMARA ALTAGRACIA MENDEZ DE GARCIA</t>
  </si>
  <si>
    <t>ABOGADO (A) OPM STO. DGO. EST</t>
  </si>
  <si>
    <t>MIOSOTY GUERRERO PEREZ</t>
  </si>
  <si>
    <t>DIOFANY NOVA MENDEZ</t>
  </si>
  <si>
    <t>ANNA MELISSA FERNANDEZ BREA</t>
  </si>
  <si>
    <t>IRIS NATHALIE CABRAL ALCANTARA</t>
  </si>
  <si>
    <t>ABOGADA OMM JARABACOA</t>
  </si>
  <si>
    <t>ROCIO ELIZABETH MARMOL MERCEDES</t>
  </si>
  <si>
    <t>MELBA ROA ABREU</t>
  </si>
  <si>
    <t>ENC.OMM MUNIC.LAS MATAS STC.</t>
  </si>
  <si>
    <t>MONICA ADAMES DE JESUS</t>
  </si>
  <si>
    <t>ENC.OMM SANCHEZ- SAMANA</t>
  </si>
  <si>
    <t>ANYEJICA DEL ALBA DE LA CRUZ ARIAS</t>
  </si>
  <si>
    <t>ENCARGADO UNIDAD</t>
  </si>
  <si>
    <t>ANGELA MARIA CASTILLO CONCEPCION</t>
  </si>
  <si>
    <t>ENC.OMM FANTINO</t>
  </si>
  <si>
    <t>BILMY LICIDOLY CACERES AMARO</t>
  </si>
  <si>
    <t>ENC.OMM TAMBORIL</t>
  </si>
  <si>
    <t>MARSELLA FELIZ FELIZ</t>
  </si>
  <si>
    <t>FRANCISCA ROSARIO MENDEZ</t>
  </si>
  <si>
    <t>CLARA ALTAGRACIA SANTANA CAPELLAN</t>
  </si>
  <si>
    <t>ELIZABETH PAREDES ESCOLASTICO</t>
  </si>
  <si>
    <t>LILIANA CHALAS POLO</t>
  </si>
  <si>
    <t>JOHANNA ESTHER RAMOS MACHO</t>
  </si>
  <si>
    <t>ALBA ROSA SANTANA MORONTA</t>
  </si>
  <si>
    <t>MARIA GUILLERMINA FLEURY JIMENEZ</t>
  </si>
  <si>
    <t>ELIZABETH PAYAMPS PAYAMPS</t>
  </si>
  <si>
    <t>ENC.OPM MUNC.ALTAMIRA</t>
  </si>
  <si>
    <t>ROSA FIOR DÏALIZA MERCEDES BELLO</t>
  </si>
  <si>
    <t>CRISTIANA CARMONA REYNOSO</t>
  </si>
  <si>
    <t>ENC.OMM YAMASA</t>
  </si>
  <si>
    <t>MARIEL MOTA</t>
  </si>
  <si>
    <t>PSICÓLOGO(A)</t>
  </si>
  <si>
    <t>EMILIANA ALTAGRACIA CABRERA FIGUERO</t>
  </si>
  <si>
    <t>ANYELINA DIAZ MARTE</t>
  </si>
  <si>
    <t>PERLA PEGUERO SANCHEZ</t>
  </si>
  <si>
    <t>ADELMA DEL CARMEN VALERIO VARGAS</t>
  </si>
  <si>
    <t>ENC.OPM MUNC.GUAYUBIN</t>
  </si>
  <si>
    <t>LUISA QUEZADA REYES</t>
  </si>
  <si>
    <t>YUSKEIRY KATHERINE ABREU RODRIGUEZ</t>
  </si>
  <si>
    <t>ABOGADO OMM CONSTANZA</t>
  </si>
  <si>
    <t>LUISA MARIA GARCIA VIÑAS</t>
  </si>
  <si>
    <t>PSICOLOGA OPM CONSTANZA</t>
  </si>
  <si>
    <t>SUGERDY LUCIDANIA ARACENA OLIVO</t>
  </si>
  <si>
    <t>ENC.OMM S.J.MATAS</t>
  </si>
  <si>
    <t>EDELINA TAVERAS MARTINEZ</t>
  </si>
  <si>
    <t>ENC.OMM GASPAR HERNANDEZ</t>
  </si>
  <si>
    <t>WENDY JULISSA CASTILLO RODRIGUEZ</t>
  </si>
  <si>
    <t>ENC.OMM NAVARRETE</t>
  </si>
  <si>
    <t>IDOLISSA HIDALGO FIGUEROA</t>
  </si>
  <si>
    <t>ANNERYS LIZBETH CASTRO BELLO</t>
  </si>
  <si>
    <t>CARLOS TULIO MERCEDES BUENO</t>
  </si>
  <si>
    <t>DIVISION DE ARCHIVO CENTRAL-MMUJER</t>
  </si>
  <si>
    <t>ENC. DEPTO. DE COMPRAS Y CONT</t>
  </si>
  <si>
    <t>RAMIRO SANCHEZ</t>
  </si>
  <si>
    <t>ENCARGADO (A) DIVISION DE TRA</t>
  </si>
  <si>
    <t>JULISSA IVELISSE PUELLO MEDINA</t>
  </si>
  <si>
    <t>DIRECCION DE PREVENCION Y ATENCION A LA VIOLENCIA-MMUJER</t>
  </si>
  <si>
    <t>PATRICIA GERMAN TEJEDA</t>
  </si>
  <si>
    <t>IRIS CARLOTA CHEVALIER MONTAS</t>
  </si>
  <si>
    <t>DIRECCION DE PROMOCION DE LOS DERECHOS INTEGRALES DE LA MUJER</t>
  </si>
  <si>
    <t>TANIA HERNANDEZ ESTEVEZ</t>
  </si>
  <si>
    <t>MICHAEL ALEXANDER AGRAMONTE ABAD</t>
  </si>
  <si>
    <t>DIRECCIÓN DE EDUCACIÓN EN GENERO</t>
  </si>
  <si>
    <t>SANDRA LIBRADA VARGAS DE LOS SANTOS</t>
  </si>
  <si>
    <t>ENC. DOCUMENTACION</t>
  </si>
  <si>
    <t>JULIO CESAR GREGORIO MARIÑEZ</t>
  </si>
  <si>
    <t>ESPECIALISTA</t>
  </si>
  <si>
    <t>ANALIS SANTOS MORENO</t>
  </si>
  <si>
    <t>ANALISTA DE PROYECTO</t>
  </si>
  <si>
    <t>MARIANELA BELLO BELTRE</t>
  </si>
  <si>
    <t>DEPARTAMENTO DE PREVENCIÓN A LA VIOLENCIA-MMUJER</t>
  </si>
  <si>
    <t>EDITH YALQUENDRY CIPRIAN BELTRE</t>
  </si>
  <si>
    <t>ANNY YDAIRA DIAZ THEN</t>
  </si>
  <si>
    <t>DIVISION DE PROMOCION Y SENSIBILIZACION-MMUJER</t>
  </si>
  <si>
    <t>ROSA MARIA MATOS RODRIGUEZ</t>
  </si>
  <si>
    <t>DIRECCION DE TRANSVERSALIDAD DE GENERO-MMUJER</t>
  </si>
  <si>
    <t>FATIMA LORENZO MENCIA</t>
  </si>
  <si>
    <t>MARIPILIS FLORENTINO CEDEÑO</t>
  </si>
  <si>
    <t>BISMAR ALMOMTE PUELLO</t>
  </si>
  <si>
    <t>ISABEL MARIA FRIAS LOPEZ</t>
  </si>
  <si>
    <t>DEPARTAMENTO DE TRANSVERSALIZACION DE IGUALDAD EN LAS INSTITUCIONES PUBLICAS Y PRIVADAS-MMUJER</t>
  </si>
  <si>
    <t>DEPARTAMENTO DE TRABAJO SOCIAL -MMUJER</t>
  </si>
  <si>
    <t>LENNIS MARIA HERNANDEZ MATOS</t>
  </si>
  <si>
    <t>EDNA MARIA NADAL BARGALLO</t>
  </si>
  <si>
    <t>DEPARTAMENTO PROMOCION SALUD SEXUAL Y REPRODUCTIVA</t>
  </si>
  <si>
    <t>DEPARTAMENTO DE DERECHOS SOCIALES Y CULTURALES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</si>
  <si>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</si>
  <si>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</si>
  <si>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</si>
  <si>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</si>
  <si>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SONIA ALTAGRACIA CORONA TORRES</t>
  </si>
  <si>
    <t>GLORIA CUEVAS FLORIAN</t>
  </si>
  <si>
    <t>DEPARTAMENTO DE GESTION PARA LA IGUALDAD-MMUJER</t>
  </si>
  <si>
    <t xml:space="preserve">OTROS ING, </t>
  </si>
  <si>
    <t xml:space="preserve">TOTAL ING, </t>
  </si>
  <si>
    <t>OTROS DESC,</t>
  </si>
  <si>
    <t xml:space="preserve">TOTAL DESC, </t>
  </si>
  <si>
    <t>MARIEL AMELIA OLIVO VILLABRILLE</t>
  </si>
  <si>
    <t>MARIBEL ALTAGRACIA GARCIA CARABALLO</t>
  </si>
  <si>
    <t>TECNICA EN SALUD</t>
  </si>
  <si>
    <t>LISSET DALINA MOLINA DIAZ</t>
  </si>
  <si>
    <t>KARLA ESTHER ROJAS DIAZ</t>
  </si>
  <si>
    <t>MARTINA LORENZO POZO</t>
  </si>
  <si>
    <t>ESTEVANIA GUTIERREZ CABREJA</t>
  </si>
  <si>
    <t>JUANA DAMARIS JOSE CACERES</t>
  </si>
  <si>
    <t>DARIS MERCEDES SANCHEZ VILLAMAN</t>
  </si>
  <si>
    <t>DORIS VIOLETA CALCAÑO PEREZ DE DISL</t>
  </si>
  <si>
    <t>VICEMINISTRA PROMOCIÓN CULTURA DE IGUALDAD MUJER</t>
  </si>
  <si>
    <t>ASISTENTE</t>
  </si>
  <si>
    <t>ANA JOSEFA MATOS MATOS</t>
  </si>
  <si>
    <t>ESTELA VIRGINIA SOSA TORRES</t>
  </si>
  <si>
    <t>MARTHA ARACELIS GRULLON GARCIA</t>
  </si>
  <si>
    <t>JORGE ANTONIO OLIVAREZ NUÑEZ</t>
  </si>
  <si>
    <t>RAMONA TERESA TORRES MU OZ</t>
  </si>
  <si>
    <t>TERESA ALTAGRACIA MINAYA BURGOS</t>
  </si>
  <si>
    <t>MODESTA ALTAGRACIA UREÑA ROSARIO</t>
  </si>
  <si>
    <t>LEONIDAS MERCEDES GUZMAN POLANCO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</si>
  <si>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</si>
  <si>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</si>
  <si>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</si>
  <si>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</si>
  <si>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</si>
  <si>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</si>
  <si>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</si>
  <si>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</si>
  <si>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</si>
  <si>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</si>
  <si>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</si>
  <si>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</si>
  <si>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</si>
  <si>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</si>
  <si>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</si>
  <si>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</si>
  <si>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</si>
  <si>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</si>
  <si>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</si>
  <si>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</si>
  <si>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</si>
  <si>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</si>
  <si>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</si>
  <si>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</si>
  <si>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</si>
  <si>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</si>
  <si>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</si>
  <si>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</si>
  <si>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</si>
  <si>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</si>
  <si>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</si>
  <si>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</si>
  <si>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</si>
  <si>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</si>
  <si>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</si>
  <si>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</si>
  <si>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</si>
  <si>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</si>
  <si>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</si>
  <si>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</si>
  <si>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</si>
  <si>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LEOCADIO RAFAEL RODRIGUEZ ALMONTE</t>
  </si>
  <si>
    <t>DEPARTAMENTO PROMOCION Y SENSIBILIZACION  DE LOS DERECHOS DE LA MUJER SECTOR SALUD</t>
  </si>
  <si>
    <t>ALEXIS EDUARDO ROSARIO ROQUE</t>
  </si>
  <si>
    <t>VERNISSE DAYANA MORA ORTIZ</t>
  </si>
  <si>
    <t>ERI MARGARITA ALMARANTE ESPINAL</t>
  </si>
  <si>
    <t>MARIELY MINAYA</t>
  </si>
  <si>
    <t>PSICOLOGA I OPM SAN FCO. MAC.</t>
  </si>
  <si>
    <t>CARMEN ROSA PEÑA BATISTA</t>
  </si>
  <si>
    <t>DHARIANNA ALCANTARA AQUINO</t>
  </si>
  <si>
    <t>CARMINA GYSSEL VERAS SOSA</t>
  </si>
  <si>
    <t>PSICOLOGA OPM SAN JUAN MAG.</t>
  </si>
  <si>
    <t>MARILIN PEREZ COLON</t>
  </si>
  <si>
    <t>JESUSA MIGUELINA HERNANDEZ CUSTODIO</t>
  </si>
  <si>
    <t>NERVA MARIA ARIAS ROSARIO</t>
  </si>
  <si>
    <t>GLORIA ROELY REYES GOMEZ</t>
  </si>
  <si>
    <t>MIRIAM JEANNETTE BATISTA LOPEZ</t>
  </si>
  <si>
    <t>ROSA DARIANA MEJIA ABUD</t>
  </si>
  <si>
    <t>LILY DEYANIRA LUCIANO RAMIREZ</t>
  </si>
  <si>
    <t>MAYELINE INDHIRA SANTOS</t>
  </si>
  <si>
    <t>RAQUEL REYES MARTE</t>
  </si>
  <si>
    <t>390545 - 01/01/2026 - 1 -  - Normal -  - MDM - Ministerio de la Mujer - Aprobada</t>
  </si>
  <si>
    <t>ANGEL RAFAFEL SARMIENTO MARTE</t>
  </si>
  <si>
    <t>ANA CRISTINA REGALADO ALMANZAR</t>
  </si>
  <si>
    <t>FRANCHESCA BAZILE MONTOLIZ</t>
  </si>
  <si>
    <t>390225 - 01/01/2026 - 1 -  - Normal -  - MDM - Ministerio de la Mujer - Aprobada</t>
  </si>
  <si>
    <t>389627 - 01/01/2026 - 1 -  - Normal -  - MDM - Dir. de  Politicas Publicas con Enfoque Ge - Aprobada</t>
  </si>
  <si>
    <t>390205 - 01/01/2026 - 1 -  - Normal -  - MDM - Vic. Tecnico Politicas Publicas en Genero - Aprobada</t>
  </si>
  <si>
    <t>390226 - 01/01/2026 - 1 -  - Normal -  - MDM - Vic para Promocion de la Cultura de Igualdad - Aprobada</t>
  </si>
  <si>
    <t>389638 - 01/01/2026 - 1 -  - Normal -  - MDM - Promocion de  Derechos a la Salud Integral - Aprobada</t>
  </si>
  <si>
    <t>CONCEPTO PAGO SUELDO 000001 - FIJO CORRESPONDIENTE AL MES FEBRERO 2026</t>
  </si>
  <si>
    <t>SIRIA GEORGELINA FRIAS FABIAN</t>
  </si>
  <si>
    <t>ELPIDIO JOSE DE JESUS GARCIA ALVARE</t>
  </si>
  <si>
    <t>MAYRENI RAPHELINA ABREU BUENO</t>
  </si>
  <si>
    <t>DORISMAR ALEXANDRA PEREZ PIMENTEL</t>
  </si>
  <si>
    <t>ANDREA ESTEFANIA ARIAS</t>
  </si>
  <si>
    <t>DARIANA DE LA ROSA CASTILLO</t>
  </si>
  <si>
    <t>DONAILIN PAOLA PEREZ CUEVAS</t>
  </si>
  <si>
    <t>JHERY ESTHER GARCIA COLON</t>
  </si>
  <si>
    <t>ERICA DISSEIRI VALDEZ GONZALEZ</t>
  </si>
  <si>
    <t>GENESIS FRANCHESCA MONTILLA RAMIREZ</t>
  </si>
  <si>
    <t>ESCANDRA YAMEL ORTIZ SANCHEZ.</t>
  </si>
  <si>
    <t>FIOR D` ALIZA NUÑEZ LUGO</t>
  </si>
  <si>
    <t>MELVIN RODRIGUEZ UREÑA</t>
  </si>
  <si>
    <t>MILDRED MASSIEL GOMEZ SANCHEZ</t>
  </si>
  <si>
    <t>NEXY LETICIA GOMEZ</t>
  </si>
  <si>
    <t>OCTAXIS MASIEL NOVA VARGAS</t>
  </si>
  <si>
    <t>PAVELL PAOLA DE PEÑA TAVAREZ</t>
  </si>
  <si>
    <t>RUBEN DARIO SANTOS QUEZADA</t>
  </si>
  <si>
    <t>TECNICO ADMINISTRATIVO (A)</t>
  </si>
  <si>
    <t>AUXILIAR ADMINISTRATIVO (A)</t>
  </si>
  <si>
    <t>GESTORA DE PROTOCOLO</t>
  </si>
  <si>
    <t>CAMARERA</t>
  </si>
  <si>
    <t>AUXILIAR DE TRANSPORTACION</t>
  </si>
  <si>
    <t>TECNICO DE AUDIOVISUALES</t>
  </si>
  <si>
    <t>LISSETTE MARGARITA GIHA MEDINA</t>
  </si>
  <si>
    <t>DISHA LIDIBETH URBANO</t>
  </si>
  <si>
    <t>ANDRES MANUEL FELICIANO BELTRE</t>
  </si>
  <si>
    <t>ELENA MARIEL GONZALEZ ESCOBOZA</t>
  </si>
  <si>
    <t>KATHERINE NOELLY ARIAS RODRIGUEZ</t>
  </si>
  <si>
    <t>ANA CRISTINA ALBURQUERQUE NUÑEZ</t>
  </si>
  <si>
    <t>ANA GISELL ALMONTE VALDEZ</t>
  </si>
  <si>
    <t>AURELIA MARIA AMARANTE AYALA</t>
  </si>
  <si>
    <t>CARLOS MIGUEL MERCADO CORNIEL</t>
  </si>
  <si>
    <t>CLAUDIO ALBERTO HIDALGO PORTES</t>
  </si>
  <si>
    <t>EDDY ALBERTO VARGAS</t>
  </si>
  <si>
    <t>ERIKA MARIA LAMA NINA</t>
  </si>
  <si>
    <t>EURICK ALEXANDER GARCIA CRUZ</t>
  </si>
  <si>
    <t>FIDEL ERNESTO ADAMES DE LA CRUZ</t>
  </si>
  <si>
    <t>FRANCHESKA MASSIEL FERMIN CASTILLO</t>
  </si>
  <si>
    <t>GADIEL ELI TAVAREZ BENZAN</t>
  </si>
  <si>
    <t>GEIDY ALTAGRACIA BELLO PERALTA</t>
  </si>
  <si>
    <t>GIANNA AMERICA PAREDES</t>
  </si>
  <si>
    <t>GLENYS MERCADO RAMIREZ</t>
  </si>
  <si>
    <t>GLORIA ESTHER REYES COMAS</t>
  </si>
  <si>
    <t>GRISULEYDA GUERRERO MERCEDES</t>
  </si>
  <si>
    <t>ISABEL PEREZ FAMILIA</t>
  </si>
  <si>
    <t>JENNY ISAHIRA GUZMAN GONZALEZ</t>
  </si>
  <si>
    <t>VICTORIA ESTHER SILVA BAEZ</t>
  </si>
  <si>
    <t>KARINA MERCEDES CALCAÑO JIMENEZ</t>
  </si>
  <si>
    <t>KATHERINE BRITO BAEZ</t>
  </si>
  <si>
    <t>LHIA ELIZABETH MARIÑEZ RICKARDS</t>
  </si>
  <si>
    <t>LUIS YANUEL CORDERO FERNANDEZ</t>
  </si>
  <si>
    <t>MADELINE JAZMIN RODRIGUEZ UREÑA</t>
  </si>
  <si>
    <t>MARIA ESTELA CASANOVA PEREZ</t>
  </si>
  <si>
    <t>MARIA JOSEFINA GARCIA FRANCO</t>
  </si>
  <si>
    <t>MARLENE MARIA BONIFACIO COLLADO</t>
  </si>
  <si>
    <t>MAYKIN RODRIGUEZ CONCEPCION</t>
  </si>
  <si>
    <t>MELANY MONCION PAULINO</t>
  </si>
  <si>
    <t>MELODY SANTOS PADILLA</t>
  </si>
  <si>
    <t>NAOMI JOAN ARBOLEDA CASTILLO</t>
  </si>
  <si>
    <t>NATHALIE R DE LAS M BELLO ESTRELLA</t>
  </si>
  <si>
    <t>NIKAURY ANGELICA SEGURA LACHAPEL</t>
  </si>
  <si>
    <t>NORKA TATIANA PEÑA AMPARO</t>
  </si>
  <si>
    <t>PASCUAL JOSUE FABIAN RIVERA</t>
  </si>
  <si>
    <t>RAFAEL MONTERO HENRIQUEZ</t>
  </si>
  <si>
    <t>RAMON STALIN MONTERO SANTIAGO</t>
  </si>
  <si>
    <t>RAYMUNDO RODRIGUEZ JAVIER</t>
  </si>
  <si>
    <t>ROBIN CASTILLO CANAHUATE</t>
  </si>
  <si>
    <t>RONALD FERNANDO LEBRON PEÑA</t>
  </si>
  <si>
    <t>STEPHANIE MAÑON DICENT</t>
  </si>
  <si>
    <t>VICTOR EMIL CALDERON SANCHEZ</t>
  </si>
  <si>
    <t>WENDY JOSEFINA JAVIER COLON</t>
  </si>
  <si>
    <t>YAHOSCA LIBERTAD VILLAMAN SANCHEZ</t>
  </si>
  <si>
    <t>YANIA DE JESUS LOPEZ VASQUEZ</t>
  </si>
  <si>
    <t>YASMEEN CAROLINA GUZMAN CHOMALI</t>
  </si>
  <si>
    <t>YUBELKYS INMACULADA MEJIA RINCON</t>
  </si>
  <si>
    <t>CARMEN MIGUELINA LEOCADIO JIMENEZ</t>
  </si>
  <si>
    <t>ANGEL GRABIER RAMIREZ GARCIA</t>
  </si>
  <si>
    <t>CHARINA ALMANZAR MARTINEZ</t>
  </si>
  <si>
    <t>RAFAEL ALBERTO MARTINEZ PEREZ</t>
  </si>
  <si>
    <t>LINDA CAROLL FELIX PALLAN</t>
  </si>
  <si>
    <t>ALIRIO RAMON BARRETO GUERRERO</t>
  </si>
  <si>
    <t>ESCARLIN EVANGELISTA ROJAS ROSARIO</t>
  </si>
  <si>
    <t>JESUS RAFAEL ALCALA FERNANDEZ</t>
  </si>
  <si>
    <t>ESTHER MARIA CASTILLO DIAZ</t>
  </si>
  <si>
    <t>ANALISTA DE REGISTRO Y CONTRO</t>
  </si>
  <si>
    <t>ENCARGADO (A) DIVISION DE REG</t>
  </si>
  <si>
    <t>ENC. DIV. EVALUACION DEL DESE</t>
  </si>
  <si>
    <t>ENC. RELACIONES LABORALES Y S</t>
  </si>
  <si>
    <t>CONTADOR (A)</t>
  </si>
  <si>
    <t>ENCARGADO(A) DEL DEPARTAMENTO</t>
  </si>
  <si>
    <t>DIRECTOR (A) JURIDICO</t>
  </si>
  <si>
    <t>TECNICO ADMINISTRATIVO</t>
  </si>
  <si>
    <t>SUPERVISOR DE EVENTOS</t>
  </si>
  <si>
    <t>ANALISTA DE COMPRAS Y CONTRAT</t>
  </si>
  <si>
    <t>ENC. DE SERVICIOS GENERALES</t>
  </si>
  <si>
    <t>ENC. DEPARTAMENTO OPERACIONES</t>
  </si>
  <si>
    <t>DIRECTOR ADMINISTRATIVO</t>
  </si>
  <si>
    <t>ENCARGADO DE TRANSPORTACION</t>
  </si>
  <si>
    <t>ANALISTA LEGAL</t>
  </si>
  <si>
    <t xml:space="preserve">ENCARGADO (A) DEPTO. ARCHIVO </t>
  </si>
  <si>
    <t>ENC. DE EVENTOS</t>
  </si>
  <si>
    <t>ANALISTA DE PLANIFICACION</t>
  </si>
  <si>
    <t>DIRECTOR RELACIONES INTERNACI</t>
  </si>
  <si>
    <t>ENCARGADA PROTOCOLO</t>
  </si>
  <si>
    <t>ENCARGADO (A) DEPTO. RECLUTAM</t>
  </si>
  <si>
    <t>ANALISTA DE DOCUMENTACION</t>
  </si>
  <si>
    <t>ENCARGADO (A) DIVISION DE ALM</t>
  </si>
  <si>
    <t>ANALISTA FINANCIERO</t>
  </si>
  <si>
    <t>DIRECTOR (A) COMUNICACIONES</t>
  </si>
  <si>
    <t xml:space="preserve">DIRECTOR (A) PLANIFICACION Y </t>
  </si>
  <si>
    <t>ANALISTA DE GESTION DE CALIDA</t>
  </si>
  <si>
    <t>DIR. TECNOLOGIA INFORMACION Y</t>
  </si>
  <si>
    <t>ENCARGADO (A) DE TESORERIA</t>
  </si>
  <si>
    <t>ENCARGADO (A) DEPARTAMENTO DE</t>
  </si>
  <si>
    <t>ENC. DPTO. DESARROLLO E IMPLE</t>
  </si>
  <si>
    <t>ANALISTA FINANCIERA</t>
  </si>
  <si>
    <t>DISEÑADOR GRÁFICO</t>
  </si>
  <si>
    <t>ENCARGADO DEL DEPARTAMENTO IG</t>
  </si>
  <si>
    <t>39,571.35</t>
  </si>
  <si>
    <t>50,000.00</t>
  </si>
  <si>
    <t>110,000.00</t>
  </si>
  <si>
    <t>37,000.00</t>
  </si>
  <si>
    <t>26,500.00</t>
  </si>
  <si>
    <t>140,000.00</t>
  </si>
  <si>
    <t>115,000.00</t>
  </si>
  <si>
    <t>39,571.00</t>
  </si>
  <si>
    <t>130,000.00</t>
  </si>
  <si>
    <t>120,000.00</t>
  </si>
  <si>
    <t>190,000.00</t>
  </si>
  <si>
    <t>100,000.00</t>
  </si>
  <si>
    <t>85,000.00</t>
  </si>
  <si>
    <t>150,000.00</t>
  </si>
  <si>
    <t>80,000.00</t>
  </si>
  <si>
    <t>165,000.00</t>
  </si>
  <si>
    <t>45,000.00</t>
  </si>
  <si>
    <t>60,000.00</t>
  </si>
  <si>
    <t>65,000.00</t>
  </si>
  <si>
    <t>180,000.00</t>
  </si>
  <si>
    <t>55,000.00</t>
  </si>
  <si>
    <t>40,000.00</t>
  </si>
  <si>
    <t>70,000.00</t>
  </si>
  <si>
    <t>95,000.00</t>
  </si>
  <si>
    <t>90,000.00</t>
  </si>
  <si>
    <t>125,000.00</t>
  </si>
  <si>
    <t>1,135.70</t>
  </si>
  <si>
    <t>1,435.00</t>
  </si>
  <si>
    <t>3,157.00</t>
  </si>
  <si>
    <t>1,061.90</t>
  </si>
  <si>
    <t>760.55</t>
  </si>
  <si>
    <t>4,018.00</t>
  </si>
  <si>
    <t>3,300.50</t>
  </si>
  <si>
    <t>1,135.69</t>
  </si>
  <si>
    <t>3,731.00</t>
  </si>
  <si>
    <t>3,444.00</t>
  </si>
  <si>
    <t>5,453.00</t>
  </si>
  <si>
    <t>2,870.00</t>
  </si>
  <si>
    <t>2,439.50</t>
  </si>
  <si>
    <t>4,305.00</t>
  </si>
  <si>
    <t>2,296.00</t>
  </si>
  <si>
    <t>4,735.50</t>
  </si>
  <si>
    <t>1,291.50</t>
  </si>
  <si>
    <t>1,722.00</t>
  </si>
  <si>
    <t>1,865.50</t>
  </si>
  <si>
    <t>5,166.00</t>
  </si>
  <si>
    <t>1,578.50</t>
  </si>
  <si>
    <t>1,148.00</t>
  </si>
  <si>
    <t>2,009.00</t>
  </si>
  <si>
    <t>2,726.50</t>
  </si>
  <si>
    <t>2,583.00</t>
  </si>
  <si>
    <t>3,587.50</t>
  </si>
  <si>
    <t>382.15</t>
  </si>
  <si>
    <t>1,854.00</t>
  </si>
  <si>
    <t>14,457.62</t>
  </si>
  <si>
    <t>19.25</t>
  </si>
  <si>
    <t>0.00</t>
  </si>
  <si>
    <t>21,514.37</t>
  </si>
  <si>
    <t>15,633.74</t>
  </si>
  <si>
    <t>382.10</t>
  </si>
  <si>
    <t>19,162.12</t>
  </si>
  <si>
    <t>16,809.87</t>
  </si>
  <si>
    <t>33,275.62</t>
  </si>
  <si>
    <t>11,625.42</t>
  </si>
  <si>
    <t>8,576.99</t>
  </si>
  <si>
    <t>23,866.62</t>
  </si>
  <si>
    <t>7,400.87</t>
  </si>
  <si>
    <t>27,394.99</t>
  </si>
  <si>
    <t>1,148.33</t>
  </si>
  <si>
    <t>3,486.68</t>
  </si>
  <si>
    <t>4,427.58</t>
  </si>
  <si>
    <t>30,923.37</t>
  </si>
  <si>
    <t>2,559.68</t>
  </si>
  <si>
    <t>442.65</t>
  </si>
  <si>
    <t>5,368.48</t>
  </si>
  <si>
    <t>12,105.37</t>
  </si>
  <si>
    <t>10,929.24</t>
  </si>
  <si>
    <t>9,753.12</t>
  </si>
  <si>
    <t>17,985.99</t>
  </si>
  <si>
    <t>1,202.97</t>
  </si>
  <si>
    <t>1,520.00</t>
  </si>
  <si>
    <t>3,344.00</t>
  </si>
  <si>
    <t>1,124.80</t>
  </si>
  <si>
    <t>805.60</t>
  </si>
  <si>
    <t>4,256.00</t>
  </si>
  <si>
    <t>3,496.00</t>
  </si>
  <si>
    <t>1,202.96</t>
  </si>
  <si>
    <t>3,952.00</t>
  </si>
  <si>
    <t>3,648.00</t>
  </si>
  <si>
    <t>5,776.00</t>
  </si>
  <si>
    <t>3,040.00</t>
  </si>
  <si>
    <t>2,584.00</t>
  </si>
  <si>
    <t>4,560.00</t>
  </si>
  <si>
    <t>2,432.00</t>
  </si>
  <si>
    <t>5,016.00</t>
  </si>
  <si>
    <t>1,368.00</t>
  </si>
  <si>
    <t>1,824.00</t>
  </si>
  <si>
    <t>1,976.00</t>
  </si>
  <si>
    <t>5,472.00</t>
  </si>
  <si>
    <t>1,672.00</t>
  </si>
  <si>
    <t>1,216.00</t>
  </si>
  <si>
    <t>2,128.00</t>
  </si>
  <si>
    <t>2,888.00</t>
  </si>
  <si>
    <t>2,736.00</t>
  </si>
  <si>
    <t>3,800.00</t>
  </si>
  <si>
    <t>1,125.01</t>
  </si>
  <si>
    <t>125.00</t>
  </si>
  <si>
    <t>25.00</t>
  </si>
  <si>
    <t>3,174.48</t>
  </si>
  <si>
    <t>1,625.00</t>
  </si>
  <si>
    <t>15,095.63</t>
  </si>
  <si>
    <t>8,893.05</t>
  </si>
  <si>
    <t>3,049.87</t>
  </si>
  <si>
    <t>21,116.92</t>
  </si>
  <si>
    <t>1,944.78</t>
  </si>
  <si>
    <t>3,845.83</t>
  </si>
  <si>
    <t>4,934.00</t>
  </si>
  <si>
    <t>4,834.00</t>
  </si>
  <si>
    <t>21,083.62</t>
  </si>
  <si>
    <t>7,983.48</t>
  </si>
  <si>
    <t>3,830.95</t>
  </si>
  <si>
    <t>19,904.63</t>
  </si>
  <si>
    <t>1,691.15</t>
  </si>
  <si>
    <t>38,681.42</t>
  </si>
  <si>
    <t>25,480.11</t>
  </si>
  <si>
    <t>2,845.75</t>
  </si>
  <si>
    <t>47,962.04</t>
  </si>
  <si>
    <t>23,926.87</t>
  </si>
  <si>
    <t>44,529.62</t>
  </si>
  <si>
    <t>19,480.20</t>
  </si>
  <si>
    <t>13,625.49</t>
  </si>
  <si>
    <t>32,756.62</t>
  </si>
  <si>
    <t>12,153.87</t>
  </si>
  <si>
    <t>37,171.49</t>
  </si>
  <si>
    <t>3,832.83</t>
  </si>
  <si>
    <t>7,057.68</t>
  </si>
  <si>
    <t>8,294.08</t>
  </si>
  <si>
    <t>20,983.62</t>
  </si>
  <si>
    <t>41,586.37</t>
  </si>
  <si>
    <t>5,835.18</t>
  </si>
  <si>
    <t>26,870.12</t>
  </si>
  <si>
    <t>2,831.65</t>
  </si>
  <si>
    <t>9,530.48</t>
  </si>
  <si>
    <t>18,040.37</t>
  </si>
  <si>
    <t>16,568.74</t>
  </si>
  <si>
    <t>15,097.12</t>
  </si>
  <si>
    <t>25,398.49</t>
  </si>
  <si>
    <t>35,725.52</t>
  </si>
  <si>
    <t>45,066.00</t>
  </si>
  <si>
    <t>45,166.00</t>
  </si>
  <si>
    <t>88,916.38</t>
  </si>
  <si>
    <t>42,016.52</t>
  </si>
  <si>
    <t>33,169.05</t>
  </si>
  <si>
    <t>30,095.37</t>
  </si>
  <si>
    <t>24,808.85</t>
  </si>
  <si>
    <t>101,318.58</t>
  </si>
  <si>
    <t>89,519.89</t>
  </si>
  <si>
    <t>36,725.25</t>
  </si>
  <si>
    <t>82,037.96</t>
  </si>
  <si>
    <t>96,073.13</t>
  </si>
  <si>
    <t>145,470.38</t>
  </si>
  <si>
    <t>80,519.80</t>
  </si>
  <si>
    <t>71,374.51</t>
  </si>
  <si>
    <t>117,243.38</t>
  </si>
  <si>
    <t>67,846.13</t>
  </si>
  <si>
    <t>127,828.51</t>
  </si>
  <si>
    <t>41,167.17</t>
  </si>
  <si>
    <t>52,942.32</t>
  </si>
  <si>
    <t>56,705.92</t>
  </si>
  <si>
    <t>89,016.38</t>
  </si>
  <si>
    <t>138,413.63</t>
  </si>
  <si>
    <t>49,164.82</t>
  </si>
  <si>
    <t>103,129.88</t>
  </si>
  <si>
    <t>37,168.35</t>
  </si>
  <si>
    <t>60,469.52</t>
  </si>
  <si>
    <t>81,959.63</t>
  </si>
  <si>
    <t>78,431.26</t>
  </si>
  <si>
    <t>74,902.88</t>
  </si>
  <si>
    <t>99,601.51</t>
  </si>
  <si>
    <t>42,000.00</t>
  </si>
  <si>
    <t>1,205.40</t>
  </si>
  <si>
    <t>724.92</t>
  </si>
  <si>
    <t>1,276.80</t>
  </si>
  <si>
    <t>3,232.12</t>
  </si>
  <si>
    <t>38,767.88</t>
  </si>
  <si>
    <t>MEDICO</t>
  </si>
  <si>
    <t>9,630.48</t>
  </si>
  <si>
    <t>60,369.52</t>
  </si>
  <si>
    <t>1,141.56</t>
  </si>
  <si>
    <t>23,571.80</t>
  </si>
  <si>
    <t>91,428.20</t>
  </si>
  <si>
    <t>65,018.43</t>
  </si>
  <si>
    <t>1,866.03</t>
  </si>
  <si>
    <t>4,047.09</t>
  </si>
  <si>
    <t>1,976.56</t>
  </si>
  <si>
    <t>9,834.46</t>
  </si>
  <si>
    <t>55,183.97</t>
  </si>
  <si>
    <t>1,566.03</t>
  </si>
  <si>
    <t>6,651.42</t>
  </si>
  <si>
    <t>11,172.45</t>
  </si>
  <si>
    <t>38,827.55</t>
  </si>
  <si>
    <t>1,525.00</t>
  </si>
  <si>
    <t>8,557.68</t>
  </si>
  <si>
    <t>51,442.32</t>
  </si>
  <si>
    <t>7,304.40</t>
  </si>
  <si>
    <t>10,511.52</t>
  </si>
  <si>
    <t>31,488.48</t>
  </si>
  <si>
    <t>TECNICO SOPORTE INFORMATICO</t>
  </si>
  <si>
    <t>7,435.18</t>
  </si>
  <si>
    <t>47,564.82</t>
  </si>
  <si>
    <t>6,525.00</t>
  </si>
  <si>
    <t>9,732.12</t>
  </si>
  <si>
    <t>32,267.88</t>
  </si>
  <si>
    <t>15,400.00</t>
  </si>
  <si>
    <t>441.98</t>
  </si>
  <si>
    <t>468.16</t>
  </si>
  <si>
    <t>9,368.16</t>
  </si>
  <si>
    <t>10,278.30</t>
  </si>
  <si>
    <t>5,121.70</t>
  </si>
  <si>
    <t>3,333.33</t>
  </si>
  <si>
    <t>95.67</t>
  </si>
  <si>
    <t>101.33</t>
  </si>
  <si>
    <t>3,116.33</t>
  </si>
  <si>
    <t>3,313.33</t>
  </si>
  <si>
    <t>20.00</t>
  </si>
  <si>
    <t>6,465.81</t>
  </si>
  <si>
    <t>43,534.19</t>
  </si>
  <si>
    <t>1,498.00</t>
  </si>
  <si>
    <t>6,307.00</t>
  </si>
  <si>
    <t>43,693.00</t>
  </si>
  <si>
    <t>35,000.00</t>
  </si>
  <si>
    <t>1,004.50</t>
  </si>
  <si>
    <t>1,064.00</t>
  </si>
  <si>
    <t>2,125.00</t>
  </si>
  <si>
    <t>4,193.50</t>
  </si>
  <si>
    <t>30,806.50</t>
  </si>
  <si>
    <t>1,125.00</t>
  </si>
  <si>
    <t>5,934.00</t>
  </si>
  <si>
    <t>44,066.00</t>
  </si>
  <si>
    <t>1,025.00</t>
  </si>
  <si>
    <t>5,834.00</t>
  </si>
  <si>
    <t>44,166.00</t>
  </si>
  <si>
    <t>1,278.07</t>
  </si>
  <si>
    <t>3,864.56</t>
  </si>
  <si>
    <t>8,097.63</t>
  </si>
  <si>
    <t>41,902.37</t>
  </si>
  <si>
    <t>688.00</t>
  </si>
  <si>
    <t>5,497.00</t>
  </si>
  <si>
    <t>44,503.00</t>
  </si>
  <si>
    <t>1,325.00</t>
  </si>
  <si>
    <t>6,134.00</t>
  </si>
  <si>
    <t>43,866.00</t>
  </si>
  <si>
    <t>3,125.00</t>
  </si>
  <si>
    <t>7,934.00</t>
  </si>
  <si>
    <t>42,066.00</t>
  </si>
  <si>
    <t>2,931.65</t>
  </si>
  <si>
    <t>37,068.35</t>
  </si>
  <si>
    <t>94.19</t>
  </si>
  <si>
    <t>3,544.78</t>
  </si>
  <si>
    <t>5,977.64</t>
  </si>
  <si>
    <t>33,593.71</t>
  </si>
  <si>
    <t>1,375.00</t>
  </si>
  <si>
    <t>6,184.00</t>
  </si>
  <si>
    <t>43,816.00</t>
  </si>
  <si>
    <t>TRABAJADOR SOCIAL</t>
  </si>
  <si>
    <t>3,831.65</t>
  </si>
  <si>
    <t>36,168.35</t>
  </si>
  <si>
    <t>2,044.78</t>
  </si>
  <si>
    <t>6,565.81</t>
  </si>
  <si>
    <t>43,434.19</t>
  </si>
  <si>
    <t>11,334.00</t>
  </si>
  <si>
    <t>38,666.00</t>
  </si>
  <si>
    <t>6,625.00</t>
  </si>
  <si>
    <t>11,434.00</t>
  </si>
  <si>
    <t>38,566.00</t>
  </si>
  <si>
    <t>2,025.00</t>
  </si>
  <si>
    <t>6,834.00</t>
  </si>
  <si>
    <t>43,166.00</t>
  </si>
  <si>
    <t>3,845.82</t>
  </si>
  <si>
    <t>35,725.53</t>
  </si>
  <si>
    <t>ABOGADA I OPM NAGUA</t>
  </si>
  <si>
    <t>1,351.00</t>
  </si>
  <si>
    <t>6,160.00</t>
  </si>
  <si>
    <t>43,840.00</t>
  </si>
  <si>
    <t>PSICOLOGA OPM MTE. PLATA</t>
  </si>
  <si>
    <t>3,964.56</t>
  </si>
  <si>
    <t>8,197.63</t>
  </si>
  <si>
    <t>41,802.37</t>
  </si>
  <si>
    <t>39,571.26</t>
  </si>
  <si>
    <t>382.14</t>
  </si>
  <si>
    <t>2,745.81</t>
  </si>
  <si>
    <t>36,825.45</t>
  </si>
  <si>
    <t>7,992.14</t>
  </si>
  <si>
    <t>10,798.79</t>
  </si>
  <si>
    <t>29,201.21</t>
  </si>
  <si>
    <t>4,525.00</t>
  </si>
  <si>
    <t>7,331.65</t>
  </si>
  <si>
    <t>32,668.35</t>
  </si>
  <si>
    <t>4,431.65</t>
  </si>
  <si>
    <t>35,568.35</t>
  </si>
  <si>
    <t>2,845.82</t>
  </si>
  <si>
    <t>36,725.53</t>
  </si>
  <si>
    <t>10,531.18</t>
  </si>
  <si>
    <t>13,252.00</t>
  </si>
  <si>
    <t>26,319.35</t>
  </si>
  <si>
    <t>3,931.65</t>
  </si>
  <si>
    <t>36,068.35</t>
  </si>
  <si>
    <t>2,745.75</t>
  </si>
  <si>
    <t>36,825.25</t>
  </si>
  <si>
    <t>4,025.00</t>
  </si>
  <si>
    <t>6,831.65</t>
  </si>
  <si>
    <t>33,168.35</t>
  </si>
  <si>
    <t>3,745.82</t>
  </si>
  <si>
    <t>35,825.53</t>
  </si>
  <si>
    <t>4,331.65</t>
  </si>
  <si>
    <t>35,668.35</t>
  </si>
  <si>
    <t>5,125.00</t>
  </si>
  <si>
    <t>9,934.00</t>
  </si>
  <si>
    <t>40,066.00</t>
  </si>
  <si>
    <t>154.68</t>
  </si>
  <si>
    <t>3,944.78</t>
  </si>
  <si>
    <t>6,463.46</t>
  </si>
  <si>
    <t>33,536.54</t>
  </si>
  <si>
    <t>6,328.56</t>
  </si>
  <si>
    <t>33,671.44</t>
  </si>
  <si>
    <t>4,463.46</t>
  </si>
  <si>
    <t>35,536.54</t>
  </si>
  <si>
    <t>42,166.67</t>
  </si>
  <si>
    <t>1,210.18</t>
  </si>
  <si>
    <t>748.44</t>
  </si>
  <si>
    <t>1,281.87</t>
  </si>
  <si>
    <t>3,265.49</t>
  </si>
  <si>
    <t>38,901.18</t>
  </si>
  <si>
    <t>39,000.00</t>
  </si>
  <si>
    <t>1,119.30</t>
  </si>
  <si>
    <t>301.52</t>
  </si>
  <si>
    <t>1,185.60</t>
  </si>
  <si>
    <t>7,731.42</t>
  </si>
  <si>
    <t>31,268.58</t>
  </si>
  <si>
    <t>2,176.00</t>
  </si>
  <si>
    <t>4,896.82</t>
  </si>
  <si>
    <t>34,674.53</t>
  </si>
  <si>
    <t>625.00</t>
  </si>
  <si>
    <t>3,345.82</t>
  </si>
  <si>
    <t>36,225.53</t>
  </si>
  <si>
    <t>DIVISION DE ARTICULACION SOCIAL Y COMUNITARIA-MMUJER</t>
  </si>
  <si>
    <t>1,637.44</t>
  </si>
  <si>
    <t>25,539.31</t>
  </si>
  <si>
    <t>94,460.69</t>
  </si>
  <si>
    <t>4,401.75</t>
  </si>
  <si>
    <t>6,607.70</t>
  </si>
  <si>
    <t>30,392.30</t>
  </si>
  <si>
    <t>9,273.17</t>
  </si>
  <si>
    <t>16,536.95</t>
  </si>
  <si>
    <t>73,463.05</t>
  </si>
  <si>
    <t>4,330.95</t>
  </si>
  <si>
    <t>32,669.05</t>
  </si>
  <si>
    <t>16,329.92</t>
  </si>
  <si>
    <t>25,366.70</t>
  </si>
  <si>
    <t>94,633.30</t>
  </si>
  <si>
    <t>6,935.18</t>
  </si>
  <si>
    <t>48,064.82</t>
  </si>
  <si>
    <t>1,398.00</t>
  </si>
  <si>
    <t>28,243.12</t>
  </si>
  <si>
    <t>101,756.88</t>
  </si>
  <si>
    <t>26,970.12</t>
  </si>
  <si>
    <t>103,029.88</t>
  </si>
  <si>
    <t>26,915.05</t>
  </si>
  <si>
    <t>38,711.33</t>
  </si>
  <si>
    <t>126,288.67</t>
  </si>
  <si>
    <t>1,089.03</t>
  </si>
  <si>
    <t>26,462.52</t>
  </si>
  <si>
    <t>98,537.48</t>
  </si>
  <si>
    <t>4,275.00</t>
  </si>
  <si>
    <t>45,836.37</t>
  </si>
  <si>
    <t>134,163.63</t>
  </si>
  <si>
    <t>CONCEPTO PAGO SUELDO 000034 - EMPLEADOS TEMPORALES CORRESPONDIENTE AL MES FEBRERO 2026</t>
  </si>
  <si>
    <t>}</t>
  </si>
  <si>
    <t>DEPARTAMENTO DE RECURSOS HUMANOS</t>
  </si>
  <si>
    <t>NOMINA FIJO FEBRERO 2026</t>
  </si>
  <si>
    <t>PROGRAMA 011</t>
  </si>
  <si>
    <t>PROGRAMA 012</t>
  </si>
  <si>
    <t>PROGRAMA 013</t>
  </si>
  <si>
    <t>PROGRAMA 015</t>
  </si>
  <si>
    <t xml:space="preserve">TEMPORAL </t>
  </si>
  <si>
    <t>NOMINA TEMPORAL 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</si>
</sst>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 $&quot;* #,##0.00&quot; &quot;;&quot; $&quot;* &quot;(&quot;#,##0.00&quot;)&quot;;&quot; $&quot;* &quot;-&quot;#&quot; &quot;;&quot; &quot;@&quot; &quot;"/>
    <numFmt numFmtId="165" formatCode="#,##0.00;[Red]#,##0.00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sz val="11"/>
      <color rgb="FF9C65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2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164" fontId="1" fillId="0" borderId="0" applyFont="0" applyFill="0" applyBorder="0" applyAlignment="0" applyProtection="0"/>
    <xf numFmtId="0" fontId="5" fillId="4" borderId="0" applyNumberFormat="0" applyBorder="0" applyAlignment="0" applyProtection="0"/>
    <xf numFmtId="0" fontId="2" fillId="0" borderId="0"/>
    <xf numFmtId="0" fontId="2" fillId="5" borderId="1" applyNumberFormat="0" applyFont="0" applyAlignment="0" applyProtection="0"/>
    <xf numFmtId="0" fontId="6" fillId="0" borderId="2" applyNumberFormat="0" applyFill="0" applyAlignment="0" applyProtection="0"/>
  </cellStyleXfs>
  <cellXfs count="93">
    <xf numFmtId="0" fontId="0" fillId="0" borderId="0" xfId="0"/>
    <xf numFmtId="0" fontId="0" fillId="6" borderId="0" xfId="0" applyFill="1"/>
    <xf numFmtId="0" fontId="0" fillId="6" borderId="0" xfId="0" applyFill="1" applyAlignment="1">
      <alignment horizontal="center" vertical="center"/>
    </xf>
    <xf numFmtId="0" fontId="0" fillId="0" borderId="3" xfId="0" applyBorder="1"/>
    <xf numFmtId="4" fontId="0" fillId="0" borderId="0" xfId="0" applyNumberFormat="1"/>
    <xf numFmtId="164" fontId="7" fillId="0" borderId="4" xfId="7" applyFont="1" applyBorder="1"/>
    <xf numFmtId="164" fontId="7" fillId="0" borderId="0" xfId="7" applyFont="1" applyAlignment="1">
      <alignment horizontal="right"/>
    </xf>
    <xf numFmtId="164" fontId="7" fillId="0" borderId="0" xfId="7" applyFont="1" applyAlignment="1">
      <alignment horizontal="center"/>
    </xf>
    <xf numFmtId="164" fontId="7" fillId="0" borderId="0" xfId="7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4" fontId="7" fillId="0" borderId="0" xfId="0" applyNumberFormat="1" applyFont="1" applyAlignment="1">
      <alignment horizontal="left"/>
    </xf>
    <xf numFmtId="0" fontId="7" fillId="0" borderId="0" xfId="0" applyFont="1"/>
    <xf numFmtId="0" fontId="0" fillId="0" borderId="0" xfId="0" applyAlignment="1">
      <alignment horizontal="left"/>
    </xf>
    <xf numFmtId="164" fontId="1" fillId="0" borderId="0" xfId="7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4" xfId="0" applyBorder="1"/>
    <xf numFmtId="0" fontId="0" fillId="0" borderId="6" xfId="0" applyBorder="1"/>
    <xf numFmtId="4" fontId="0" fillId="0" borderId="3" xfId="0" applyNumberFormat="1" applyBorder="1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3" xfId="0" applyBorder="1" applyAlignment="1">
      <alignment wrapText="1"/>
    </xf>
    <xf numFmtId="164" fontId="1" fillId="0" borderId="3" xfId="7" applyBorder="1"/>
    <xf numFmtId="4" fontId="7" fillId="0" borderId="0" xfId="0" applyNumberFormat="1" applyFont="1"/>
    <xf numFmtId="165" fontId="0" fillId="0" borderId="3" xfId="0" applyNumberFormat="1" applyBorder="1"/>
    <xf numFmtId="164" fontId="1" fillId="0" borderId="6" xfId="7" applyBorder="1"/>
    <xf numFmtId="164" fontId="1" fillId="0" borderId="3" xfId="7" applyFill="1" applyBorder="1"/>
    <xf numFmtId="0" fontId="0" fillId="0" borderId="5" xfId="0" applyBorder="1"/>
    <xf numFmtId="164" fontId="1" fillId="0" borderId="6" xfId="7" applyFill="1" applyBorder="1"/>
    <xf numFmtId="0" fontId="0" fillId="0" borderId="7" xfId="0" applyBorder="1"/>
    <xf numFmtId="0" fontId="0" fillId="0" borderId="8" xfId="0" applyBorder="1"/>
    <xf numFmtId="4" fontId="0" fillId="0" borderId="7" xfId="0" applyNumberFormat="1" applyBorder="1" applyAlignment="1">
      <alignment horizontal="center"/>
    </xf>
    <xf numFmtId="0" fontId="7" fillId="6" borderId="5" xfId="0" applyFont="1" applyFill="1" applyBorder="1"/>
    <xf numFmtId="164" fontId="7" fillId="6" borderId="5" xfId="7" applyFont="1" applyFill="1" applyBorder="1" applyAlignment="1">
      <alignment wrapText="1"/>
    </xf>
    <xf numFmtId="0" fontId="7" fillId="6" borderId="5" xfId="0" applyFont="1" applyFill="1" applyBorder="1" applyAlignment="1">
      <alignment horizontal="center"/>
    </xf>
    <xf numFmtId="164" fontId="7" fillId="6" borderId="5" xfId="7" applyFont="1" applyFill="1" applyBorder="1"/>
    <xf numFmtId="165" fontId="7" fillId="6" borderId="5" xfId="0" applyNumberFormat="1" applyFont="1" applyFill="1" applyBorder="1"/>
    <xf numFmtId="164" fontId="7" fillId="0" borderId="4" xfId="7" applyFont="1" applyBorder="1" applyAlignment="1">
      <alignment horizontal="right"/>
    </xf>
    <xf numFmtId="164" fontId="1" fillId="0" borderId="4" xfId="7" applyBorder="1" applyAlignment="1">
      <alignment horizontal="right"/>
    </xf>
    <xf numFmtId="4" fontId="0" fillId="0" borderId="7" xfId="0" applyNumberFormat="1" applyBorder="1"/>
    <xf numFmtId="0" fontId="0" fillId="0" borderId="5" xfId="0" applyBorder="1" applyAlignment="1">
      <alignment wrapText="1"/>
    </xf>
    <xf numFmtId="164" fontId="1" fillId="0" borderId="5" xfId="7" applyBorder="1"/>
    <xf numFmtId="0" fontId="0" fillId="0" borderId="7" xfId="0" applyBorder="1" applyAlignment="1">
      <alignment wrapText="1"/>
    </xf>
    <xf numFmtId="164" fontId="1" fillId="0" borderId="7" xfId="7" applyBorder="1"/>
    <xf numFmtId="164" fontId="7" fillId="0" borderId="7" xfId="7" applyFont="1" applyBorder="1"/>
    <xf numFmtId="0" fontId="7" fillId="0" borderId="7" xfId="0" applyFont="1" applyBorder="1" applyAlignment="1">
      <alignment horizontal="left" wrapText="1"/>
    </xf>
    <xf numFmtId="0" fontId="7" fillId="0" borderId="7" xfId="0" applyFont="1" applyBorder="1"/>
    <xf numFmtId="4" fontId="7" fillId="0" borderId="7" xfId="0" applyNumberFormat="1" applyFont="1" applyBorder="1"/>
    <xf numFmtId="0" fontId="7" fillId="0" borderId="7" xfId="0" applyFont="1" applyBorder="1" applyAlignment="1">
      <alignment horizontal="left"/>
    </xf>
    <xf numFmtId="4" fontId="7" fillId="0" borderId="7" xfId="0" applyNumberFormat="1" applyFont="1" applyBorder="1" applyAlignment="1">
      <alignment horizontal="left"/>
    </xf>
    <xf numFmtId="0" fontId="0" fillId="0" borderId="9" xfId="0" applyBorder="1"/>
    <xf numFmtId="0" fontId="0" fillId="0" borderId="9" xfId="0" applyBorder="1" applyAlignment="1">
      <alignment wrapText="1"/>
    </xf>
    <xf numFmtId="0" fontId="7" fillId="0" borderId="9" xfId="0" applyFont="1" applyBorder="1" applyAlignment="1">
      <alignment horizontal="left" wrapText="1"/>
    </xf>
    <xf numFmtId="0" fontId="7" fillId="0" borderId="9" xfId="0" applyFont="1" applyBorder="1"/>
    <xf numFmtId="4" fontId="7" fillId="0" borderId="9" xfId="0" applyNumberFormat="1" applyFont="1" applyBorder="1"/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7" xfId="0" applyBorder="1" applyAlignment="1">
      <alignment horizontal="left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165" fontId="0" fillId="0" borderId="5" xfId="0" applyNumberFormat="1" applyBorder="1"/>
    <xf numFmtId="164" fontId="1" fillId="0" borderId="10" xfId="7" applyBorder="1"/>
    <xf numFmtId="4" fontId="0" fillId="0" borderId="5" xfId="0" applyNumberFormat="1" applyBorder="1"/>
    <xf numFmtId="165" fontId="0" fillId="0" borderId="7" xfId="0" applyNumberFormat="1" applyBorder="1"/>
    <xf numFmtId="165" fontId="7" fillId="0" borderId="7" xfId="0" applyNumberFormat="1" applyFont="1" applyBorder="1"/>
    <xf numFmtId="165" fontId="7" fillId="7" borderId="4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4" fontId="7" fillId="7" borderId="4" xfId="0" applyNumberFormat="1" applyFont="1" applyFill="1" applyBorder="1" applyAlignment="1">
      <alignment horizontal="center" vertical="center" wrapText="1"/>
    </xf>
    <xf numFmtId="4" fontId="7" fillId="7" borderId="4" xfId="0" applyNumberFormat="1" applyFont="1" applyFill="1" applyBorder="1" applyAlignment="1">
      <alignment horizontal="center" vertical="center"/>
    </xf>
    <xf numFmtId="4" fontId="7" fillId="7" borderId="12" xfId="0" applyNumberFormat="1" applyFont="1" applyFill="1" applyBorder="1" applyAlignment="1">
      <alignment horizontal="center" vertical="center"/>
    </xf>
    <xf numFmtId="164" fontId="1" fillId="0" borderId="5" xfId="7" applyFill="1" applyBorder="1"/>
    <xf numFmtId="164" fontId="1" fillId="0" borderId="10" xfId="7" applyFill="1" applyBorder="1"/>
    <xf numFmtId="164" fontId="1" fillId="0" borderId="7" xfId="7" applyFill="1" applyBorder="1"/>
    <xf numFmtId="164" fontId="7" fillId="0" borderId="7" xfId="7" applyFont="1" applyFill="1" applyBorder="1"/>
    <xf numFmtId="164" fontId="1" fillId="0" borderId="7" xfId="7" applyBorder="1" applyAlignment="1">
      <alignment horizontal="right"/>
    </xf>
    <xf numFmtId="164" fontId="7" fillId="0" borderId="7" xfId="7" applyFont="1" applyBorder="1" applyAlignment="1">
      <alignment wrapText="1"/>
    </xf>
    <xf numFmtId="4" fontId="7" fillId="0" borderId="7" xfId="0" applyNumberFormat="1" applyFont="1" applyBorder="1" applyAlignment="1">
      <alignment wrapText="1"/>
    </xf>
    <xf numFmtId="0" fontId="7" fillId="7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1" xfId="0" applyBorder="1"/>
    <xf numFmtId="14" fontId="0" fillId="0" borderId="7" xfId="0" applyNumberFormat="1" applyBorder="1"/>
    <xf numFmtId="4" fontId="7" fillId="0" borderId="7" xfId="0" applyNumberFormat="1" applyFont="1" applyBorder="1" applyAlignment="1">
      <alignment horizontal="right"/>
    </xf>
    <xf numFmtId="0" fontId="7" fillId="7" borderId="4" xfId="0" applyFont="1" applyFill="1" applyBorder="1"/>
    <xf numFmtId="0" fontId="7" fillId="7" borderId="14" xfId="0" applyFont="1" applyFill="1" applyBorder="1"/>
    <xf numFmtId="0" fontId="7" fillId="6" borderId="14" xfId="0" applyFont="1" applyFill="1" applyBorder="1"/>
    <xf numFmtId="0" fontId="7" fillId="6" borderId="0" xfId="0" applyFont="1" applyFill="1" applyBorder="1"/>
    <xf numFmtId="0" fontId="7" fillId="6" borderId="12" xfId="0" applyFont="1" applyFill="1" applyBorder="1" applyAlignment="1">
      <alignment horizontal="left" wrapText="1"/>
    </xf>
    <xf numFmtId="7" fontId="0" fillId="0" borderId="7" xfId="0" applyNumberFormat="1" applyBorder="1" applyAlignment="1">
      <alignment horizontal="left"/>
    </xf>
    <xf numFmtId="7" fontId="0" fillId="0" borderId="11" xfId="0" applyNumberFormat="1" applyBorder="1" applyAlignment="1">
      <alignment horizontal="left"/>
    </xf>
    <xf numFmtId="164" fontId="7" fillId="0" borderId="7" xfId="7" applyFont="1" applyBorder="1" applyAlignment="1">
      <alignment horizontal="left"/>
    </xf>
  </cellXfs>
  <cellStyles count="12">
    <cellStyle name="cf1" xfId="1" xr:uid="{454BF7E9-F004-4C64-9259-B1CCB6C6587F}"/>
    <cellStyle name="cf2" xfId="2" xr:uid="{83478918-D1EA-4F8B-9BCF-A0598AECAA52}"/>
    <cellStyle name="cf3" xfId="3" xr:uid="{60EEFF30-BE28-478E-85D8-1188F0B7DF73}"/>
    <cellStyle name="cf4" xfId="4" xr:uid="{63A0A7A9-3927-44D0-8429-8E1C4BBA826B}"/>
    <cellStyle name="cf5" xfId="5" xr:uid="{846F35EA-081D-4F50-8F82-C9056F3A4B58}"/>
    <cellStyle name="cf6" xfId="6" xr:uid="{08DE0ED1-BE87-4652-BDC8-3B5D6F07A512}"/>
    <cellStyle name="Moneda" xfId="7" builtinId="4"/>
    <cellStyle name="Neutral" xfId="8" builtinId="28" customBuiltin="1"/>
    <cellStyle name="Normal" xfId="0" builtinId="0" customBuiltin="1"/>
    <cellStyle name="Normal 2" xfId="9" xr:uid="{6B8F6332-3A3C-4C43-9A28-10F51D6A8AF3}"/>
    <cellStyle name="Note 2" xfId="10" xr:uid="{1E6A57B6-353A-4903-9B24-A8A3B8C955DD}"/>
    <cellStyle name="Total" xfId="11" builtinId="25" customBuiltin="1"/>
  </cellStyles>
  <dxfs count="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752475</xdr:colOff>
      <xdr:row>0</xdr:row>
      <xdr:rowOff>161925</xdr:rowOff>
    </xdr:from>
    <xdr:ext cx="2112446" cy="1362071"/>
    <xdr:pic>
      <xdr:nvPicPr>
        <xdr:cNvPr id="2" name="Imagen 1">
          <a:extLst>
            <a:ext uri="{FF2B5EF4-FFF2-40B4-BE49-F238E27FC236}">
              <a16:creationId xmlns:a16="http://schemas.microsoft.com/office/drawing/2014/main" id="{13058EE6-3407-4A27-9086-BC7B5A419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90625" y="542925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276225</xdr:colOff>
      <xdr:row>1</xdr:row>
      <xdr:rowOff>152400</xdr:rowOff>
    </xdr:from>
    <xdr:ext cx="2112446" cy="1362071"/>
    <xdr:pic>
      <xdr:nvPicPr>
        <xdr:cNvPr id="2" name="Imagen 1">
          <a:extLst>
            <a:ext uri="{FF2B5EF4-FFF2-40B4-BE49-F238E27FC236}">
              <a16:creationId xmlns:a16="http://schemas.microsoft.com/office/drawing/2014/main" id="{8ADF1060-0AC7-45CC-86F2-D5EB6D9E0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9600" y="342900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619125</xdr:colOff>
      <xdr:row>5</xdr:row>
      <xdr:rowOff>0</xdr:rowOff>
    </xdr:from>
    <xdr:ext cx="2112446" cy="1362071"/>
    <xdr:pic>
      <xdr:nvPicPr>
        <xdr:cNvPr id="2" name="Imagen 1">
          <a:extLst>
            <a:ext uri="{FF2B5EF4-FFF2-40B4-BE49-F238E27FC236}">
              <a16:creationId xmlns:a16="http://schemas.microsoft.com/office/drawing/2014/main" id="{E0762D46-59DB-46E7-BFA4-C0316FB27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76300" y="952500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1</xdr:row>
      <xdr:rowOff>76200</xdr:rowOff>
    </xdr:from>
    <xdr:ext cx="2112446" cy="1362071"/>
    <xdr:pic>
      <xdr:nvPicPr>
        <xdr:cNvPr id="2" name="Imagen 1">
          <a:extLst>
            <a:ext uri="{FF2B5EF4-FFF2-40B4-BE49-F238E27FC236}">
              <a16:creationId xmlns:a16="http://schemas.microsoft.com/office/drawing/2014/main" id="{0CBC6A53-6B76-459A-B353-C38AD33A5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2925" y="266700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47625</xdr:rowOff>
    </xdr:from>
    <xdr:ext cx="2112446" cy="1362071"/>
    <xdr:pic>
      <xdr:nvPicPr>
        <xdr:cNvPr id="2" name="Imagen 1">
          <a:extLst>
            <a:ext uri="{FF2B5EF4-FFF2-40B4-BE49-F238E27FC236}">
              <a16:creationId xmlns:a16="http://schemas.microsoft.com/office/drawing/2014/main" id="{B7D03C8A-8C06-4726-8C81-2B863073B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09575" y="809625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B98F1-C1C3-41AD-B947-29BEEEC341FF}">
  <dimension ref="A1:BR289"/>
  <sheetViews>
    <sheetView workbookViewId="0">
      <selection activeCell="C7" sqref="C7"/>
    </sheetView>
  </sheetViews>
  <sheetFormatPr baseColWidth="10" defaultColWidth="11.5703125" defaultRowHeight="15" x14ac:dyDescent="0.25"/>
  <cols>
    <col min="1" max="1" width="4.85546875" customWidth="1"/>
    <col min="2" max="2" width="41.28515625" customWidth="1"/>
    <col min="3" max="3" width="47" customWidth="1"/>
    <col min="4" max="4" width="39.85546875" bestFit="1" customWidth="1"/>
    <col min="5" max="5" width="12.140625" customWidth="1"/>
    <col min="6" max="6" width="26" customWidth="1"/>
    <col min="7" max="7" width="15" style="15" customWidth="1"/>
    <col min="8" max="8" width="11.85546875" style="16" customWidth="1"/>
    <col min="9" max="9" width="14.140625" style="15" customWidth="1"/>
    <col min="10" max="10" width="12.5703125" customWidth="1"/>
    <col min="11" max="11" width="12.5703125" style="17" customWidth="1"/>
    <col min="12" max="12" width="12.5703125" customWidth="1"/>
    <col min="13" max="13" width="16.140625" style="17" customWidth="1"/>
    <col min="14" max="15" width="14.5703125" customWidth="1"/>
    <col min="16" max="16" width="11.42578125" customWidth="1"/>
  </cols>
  <sheetData>
    <row r="1" spans="1:70" s="2" customFormat="1" ht="30" customHeight="1" x14ac:dyDescent="0.25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5" t="s">
        <v>6</v>
      </c>
      <c r="H1" s="36" t="s">
        <v>7</v>
      </c>
      <c r="I1" s="37" t="s">
        <v>8</v>
      </c>
      <c r="J1" s="34" t="s">
        <v>9</v>
      </c>
      <c r="K1" s="38" t="s">
        <v>10</v>
      </c>
      <c r="L1" s="34" t="s">
        <v>11</v>
      </c>
      <c r="M1" s="38" t="s">
        <v>12</v>
      </c>
      <c r="N1" s="34" t="s">
        <v>13</v>
      </c>
      <c r="O1" s="34" t="s">
        <v>14</v>
      </c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 s="1"/>
      <c r="BQ1" s="1"/>
      <c r="BR1"/>
    </row>
    <row r="2" spans="1:70" x14ac:dyDescent="0.25">
      <c r="A2" s="31">
        <v>1</v>
      </c>
      <c r="B2" s="31" t="s">
        <v>725</v>
      </c>
      <c r="C2" s="31" t="s">
        <v>15</v>
      </c>
      <c r="D2" s="31" t="s">
        <v>16</v>
      </c>
      <c r="E2" s="31" t="s">
        <v>17</v>
      </c>
      <c r="F2" s="31" t="s">
        <v>18</v>
      </c>
      <c r="G2" s="41">
        <v>300000</v>
      </c>
      <c r="H2" s="31">
        <v>0</v>
      </c>
      <c r="I2" s="41">
        <v>300000</v>
      </c>
      <c r="J2" s="41">
        <v>8610</v>
      </c>
      <c r="K2" s="41">
        <v>59665.42</v>
      </c>
      <c r="L2" s="41">
        <v>7059.79</v>
      </c>
      <c r="M2" s="31">
        <v>25</v>
      </c>
      <c r="N2" s="41">
        <v>75360.210000000006</v>
      </c>
      <c r="O2" s="41">
        <v>224639.79</v>
      </c>
    </row>
    <row r="3" spans="1:70" x14ac:dyDescent="0.25">
      <c r="A3" s="31">
        <v>2</v>
      </c>
      <c r="B3" s="31" t="s">
        <v>726</v>
      </c>
      <c r="C3" s="31" t="s">
        <v>15</v>
      </c>
      <c r="D3" s="31" t="s">
        <v>22</v>
      </c>
      <c r="E3" s="31" t="s">
        <v>17</v>
      </c>
      <c r="F3" s="31" t="s">
        <v>18</v>
      </c>
      <c r="G3" s="41">
        <v>230000</v>
      </c>
      <c r="H3" s="31">
        <v>0</v>
      </c>
      <c r="I3" s="41">
        <v>230000</v>
      </c>
      <c r="J3" s="41">
        <v>6601</v>
      </c>
      <c r="K3" s="41">
        <v>42684.62</v>
      </c>
      <c r="L3" s="41">
        <v>6992</v>
      </c>
      <c r="M3" s="31">
        <v>25</v>
      </c>
      <c r="N3" s="41">
        <v>56302.62</v>
      </c>
      <c r="O3" s="41">
        <v>173697.38</v>
      </c>
    </row>
    <row r="4" spans="1:70" x14ac:dyDescent="0.25">
      <c r="A4" s="31">
        <v>3</v>
      </c>
      <c r="B4" s="31" t="s">
        <v>727</v>
      </c>
      <c r="C4" s="31" t="s">
        <v>15</v>
      </c>
      <c r="D4" s="31" t="s">
        <v>22</v>
      </c>
      <c r="E4" s="31" t="s">
        <v>17</v>
      </c>
      <c r="F4" s="31" t="s">
        <v>18</v>
      </c>
      <c r="G4" s="41">
        <v>230000</v>
      </c>
      <c r="H4" s="31">
        <v>0</v>
      </c>
      <c r="I4" s="41">
        <v>230000</v>
      </c>
      <c r="J4" s="41">
        <v>6601</v>
      </c>
      <c r="K4" s="41">
        <v>42684.62</v>
      </c>
      <c r="L4" s="41">
        <v>6992</v>
      </c>
      <c r="M4" s="31">
        <v>25</v>
      </c>
      <c r="N4" s="41">
        <v>56302.62</v>
      </c>
      <c r="O4" s="41">
        <v>173697.38</v>
      </c>
    </row>
    <row r="5" spans="1:70" x14ac:dyDescent="0.25">
      <c r="A5" s="31">
        <v>4</v>
      </c>
      <c r="B5" s="31" t="s">
        <v>728</v>
      </c>
      <c r="C5" s="31" t="s">
        <v>15</v>
      </c>
      <c r="D5" s="31" t="s">
        <v>22</v>
      </c>
      <c r="E5" s="31" t="s">
        <v>17</v>
      </c>
      <c r="F5" s="31" t="s">
        <v>18</v>
      </c>
      <c r="G5" s="41">
        <v>230000</v>
      </c>
      <c r="H5" s="31">
        <v>0</v>
      </c>
      <c r="I5" s="41">
        <v>230000</v>
      </c>
      <c r="J5" s="41">
        <v>6601</v>
      </c>
      <c r="K5" s="41">
        <v>42684.62</v>
      </c>
      <c r="L5" s="41">
        <v>6992</v>
      </c>
      <c r="M5" s="31">
        <v>25</v>
      </c>
      <c r="N5" s="41">
        <v>56302.62</v>
      </c>
      <c r="O5" s="41">
        <v>173697.38</v>
      </c>
    </row>
    <row r="6" spans="1:70" x14ac:dyDescent="0.25">
      <c r="A6" s="31">
        <v>5</v>
      </c>
      <c r="B6" s="31" t="s">
        <v>729</v>
      </c>
      <c r="C6" s="31" t="s">
        <v>15</v>
      </c>
      <c r="D6" s="31" t="s">
        <v>20</v>
      </c>
      <c r="E6" s="31" t="s">
        <v>17</v>
      </c>
      <c r="F6" s="31" t="s">
        <v>18</v>
      </c>
      <c r="G6" s="41">
        <v>230000</v>
      </c>
      <c r="H6" s="31">
        <v>0</v>
      </c>
      <c r="I6" s="41">
        <v>230000</v>
      </c>
      <c r="J6" s="41">
        <v>6601</v>
      </c>
      <c r="K6" s="41">
        <v>42684.62</v>
      </c>
      <c r="L6" s="41">
        <v>6992</v>
      </c>
      <c r="M6" s="31">
        <v>25</v>
      </c>
      <c r="N6" s="41">
        <v>56302.62</v>
      </c>
      <c r="O6" s="41">
        <v>173697.38</v>
      </c>
    </row>
    <row r="7" spans="1:70" x14ac:dyDescent="0.25">
      <c r="A7" s="31">
        <v>6</v>
      </c>
      <c r="B7" s="31" t="s">
        <v>21</v>
      </c>
      <c r="C7" s="31" t="s">
        <v>15</v>
      </c>
      <c r="D7" s="31" t="s">
        <v>25</v>
      </c>
      <c r="E7" s="31" t="s">
        <v>17</v>
      </c>
      <c r="F7" s="31" t="s">
        <v>18</v>
      </c>
      <c r="G7" s="41">
        <v>200000</v>
      </c>
      <c r="H7" s="31">
        <v>0</v>
      </c>
      <c r="I7" s="41">
        <v>200000</v>
      </c>
      <c r="J7" s="41">
        <v>5740</v>
      </c>
      <c r="K7" s="41">
        <v>35627.870000000003</v>
      </c>
      <c r="L7" s="41">
        <v>6080</v>
      </c>
      <c r="M7" s="31">
        <v>25</v>
      </c>
      <c r="N7" s="41">
        <v>47472.87</v>
      </c>
      <c r="O7" s="41">
        <v>152527.13</v>
      </c>
    </row>
    <row r="8" spans="1:70" x14ac:dyDescent="0.25">
      <c r="A8" s="31">
        <v>7</v>
      </c>
      <c r="B8" s="31" t="s">
        <v>741</v>
      </c>
      <c r="C8" s="31" t="s">
        <v>15</v>
      </c>
      <c r="D8" s="31" t="s">
        <v>23</v>
      </c>
      <c r="E8" s="31" t="s">
        <v>17</v>
      </c>
      <c r="F8" s="31" t="s">
        <v>24</v>
      </c>
      <c r="G8" s="41">
        <v>200000</v>
      </c>
      <c r="H8" s="31">
        <v>0</v>
      </c>
      <c r="I8" s="41">
        <v>200000</v>
      </c>
      <c r="J8" s="41">
        <v>5740</v>
      </c>
      <c r="K8" s="41">
        <v>35627.870000000003</v>
      </c>
      <c r="L8" s="41">
        <v>6080</v>
      </c>
      <c r="M8" s="31">
        <v>25</v>
      </c>
      <c r="N8" s="41">
        <v>47472.87</v>
      </c>
      <c r="O8" s="41">
        <v>152527.13</v>
      </c>
    </row>
    <row r="9" spans="1:70" x14ac:dyDescent="0.25">
      <c r="A9" s="31">
        <v>8</v>
      </c>
      <c r="B9" s="31" t="s">
        <v>742</v>
      </c>
      <c r="C9" s="31" t="s">
        <v>15</v>
      </c>
      <c r="D9" s="31" t="s">
        <v>25</v>
      </c>
      <c r="E9" s="31" t="s">
        <v>26</v>
      </c>
      <c r="F9" s="31" t="s">
        <v>24</v>
      </c>
      <c r="G9" s="41">
        <v>150000</v>
      </c>
      <c r="H9" s="31">
        <v>0</v>
      </c>
      <c r="I9" s="41">
        <v>150000</v>
      </c>
      <c r="J9" s="41">
        <v>4305</v>
      </c>
      <c r="K9" s="41">
        <v>23866.62</v>
      </c>
      <c r="L9" s="41">
        <v>4560</v>
      </c>
      <c r="M9" s="31">
        <v>25</v>
      </c>
      <c r="N9" s="41">
        <v>32756.62</v>
      </c>
      <c r="O9" s="41">
        <v>117243.38</v>
      </c>
    </row>
    <row r="10" spans="1:70" x14ac:dyDescent="0.25">
      <c r="A10" s="31">
        <v>9</v>
      </c>
      <c r="B10" s="31" t="s">
        <v>27</v>
      </c>
      <c r="C10" s="31" t="s">
        <v>15</v>
      </c>
      <c r="D10" s="31" t="s">
        <v>25</v>
      </c>
      <c r="E10" s="31" t="s">
        <v>17</v>
      </c>
      <c r="F10" s="31" t="s">
        <v>18</v>
      </c>
      <c r="G10" s="41">
        <v>150000</v>
      </c>
      <c r="H10" s="31">
        <v>0</v>
      </c>
      <c r="I10" s="41">
        <v>150000</v>
      </c>
      <c r="J10" s="41">
        <v>4305</v>
      </c>
      <c r="K10" s="41">
        <v>23866.62</v>
      </c>
      <c r="L10" s="41">
        <v>4560</v>
      </c>
      <c r="M10" s="41">
        <v>1264.6099999999999</v>
      </c>
      <c r="N10" s="41">
        <v>33996.230000000003</v>
      </c>
      <c r="O10" s="41">
        <v>116003.77</v>
      </c>
    </row>
    <row r="11" spans="1:70" x14ac:dyDescent="0.25">
      <c r="A11" s="31">
        <v>10</v>
      </c>
      <c r="B11" s="31" t="s">
        <v>743</v>
      </c>
      <c r="C11" s="31" t="s">
        <v>15</v>
      </c>
      <c r="D11" s="31" t="s">
        <v>28</v>
      </c>
      <c r="E11" s="31" t="s">
        <v>17</v>
      </c>
      <c r="F11" s="31" t="s">
        <v>24</v>
      </c>
      <c r="G11" s="41">
        <v>120000</v>
      </c>
      <c r="H11" s="31">
        <v>0</v>
      </c>
      <c r="I11" s="41">
        <v>120000</v>
      </c>
      <c r="J11" s="41">
        <v>3444</v>
      </c>
      <c r="K11" s="41">
        <v>16809.87</v>
      </c>
      <c r="L11" s="41">
        <v>3648</v>
      </c>
      <c r="M11" s="31">
        <v>25</v>
      </c>
      <c r="N11" s="41">
        <v>23926.87</v>
      </c>
      <c r="O11" s="41">
        <v>96073.13</v>
      </c>
    </row>
    <row r="12" spans="1:70" x14ac:dyDescent="0.25">
      <c r="A12" s="31">
        <v>11</v>
      </c>
      <c r="B12" s="31" t="s">
        <v>744</v>
      </c>
      <c r="C12" s="31" t="s">
        <v>15</v>
      </c>
      <c r="D12" s="31" t="s">
        <v>29</v>
      </c>
      <c r="E12" s="31" t="s">
        <v>26</v>
      </c>
      <c r="F12" s="31" t="s">
        <v>24</v>
      </c>
      <c r="G12" s="41">
        <v>60000</v>
      </c>
      <c r="H12" s="31">
        <v>0</v>
      </c>
      <c r="I12" s="41">
        <v>60000</v>
      </c>
      <c r="J12" s="41">
        <v>1722</v>
      </c>
      <c r="K12" s="41">
        <v>3486.68</v>
      </c>
      <c r="L12" s="41">
        <v>1824</v>
      </c>
      <c r="M12" s="31">
        <v>25</v>
      </c>
      <c r="N12" s="41">
        <v>7057.68</v>
      </c>
      <c r="O12" s="41">
        <v>52942.32</v>
      </c>
    </row>
    <row r="13" spans="1:70" x14ac:dyDescent="0.25">
      <c r="A13" s="31">
        <v>12</v>
      </c>
      <c r="B13" s="31" t="s">
        <v>745</v>
      </c>
      <c r="C13" s="31" t="s">
        <v>15</v>
      </c>
      <c r="D13" s="31" t="s">
        <v>30</v>
      </c>
      <c r="E13" s="31" t="s">
        <v>17</v>
      </c>
      <c r="F13" s="31" t="s">
        <v>24</v>
      </c>
      <c r="G13" s="41">
        <v>60000</v>
      </c>
      <c r="H13" s="31">
        <v>0</v>
      </c>
      <c r="I13" s="41">
        <v>60000</v>
      </c>
      <c r="J13" s="41">
        <v>1722</v>
      </c>
      <c r="K13" s="41">
        <v>3486.68</v>
      </c>
      <c r="L13" s="41">
        <v>1824</v>
      </c>
      <c r="M13" s="31">
        <v>25</v>
      </c>
      <c r="N13" s="41">
        <v>7057.68</v>
      </c>
      <c r="O13" s="41">
        <v>52942.32</v>
      </c>
    </row>
    <row r="14" spans="1:70" x14ac:dyDescent="0.25">
      <c r="A14" s="31">
        <v>13</v>
      </c>
      <c r="B14" s="31" t="s">
        <v>746</v>
      </c>
      <c r="C14" s="31" t="s">
        <v>15</v>
      </c>
      <c r="D14" s="31" t="s">
        <v>30</v>
      </c>
      <c r="E14" s="31" t="s">
        <v>17</v>
      </c>
      <c r="F14" s="31" t="s">
        <v>24</v>
      </c>
      <c r="G14" s="41">
        <v>60000</v>
      </c>
      <c r="H14" s="31">
        <v>0</v>
      </c>
      <c r="I14" s="41">
        <v>60000</v>
      </c>
      <c r="J14" s="41">
        <v>1722</v>
      </c>
      <c r="K14" s="41">
        <v>3486.68</v>
      </c>
      <c r="L14" s="41">
        <v>1824</v>
      </c>
      <c r="M14" s="31">
        <v>25</v>
      </c>
      <c r="N14" s="41">
        <v>7057.68</v>
      </c>
      <c r="O14" s="41">
        <v>52942.32</v>
      </c>
    </row>
    <row r="15" spans="1:70" x14ac:dyDescent="0.25">
      <c r="A15" s="31">
        <v>14</v>
      </c>
      <c r="B15" s="31" t="s">
        <v>747</v>
      </c>
      <c r="C15" s="31" t="s">
        <v>15</v>
      </c>
      <c r="D15" s="31" t="s">
        <v>759</v>
      </c>
      <c r="E15" s="31" t="s">
        <v>17</v>
      </c>
      <c r="F15" s="31" t="s">
        <v>18</v>
      </c>
      <c r="G15" s="41">
        <v>30000</v>
      </c>
      <c r="H15" s="31">
        <v>0</v>
      </c>
      <c r="I15" s="41">
        <v>30000</v>
      </c>
      <c r="J15" s="31">
        <v>861</v>
      </c>
      <c r="K15" s="31">
        <v>0</v>
      </c>
      <c r="L15" s="31">
        <v>912</v>
      </c>
      <c r="M15" s="31">
        <v>25</v>
      </c>
      <c r="N15" s="41">
        <v>1798</v>
      </c>
      <c r="O15" s="41">
        <v>28202</v>
      </c>
    </row>
    <row r="16" spans="1:70" x14ac:dyDescent="0.25">
      <c r="A16" s="31">
        <v>15</v>
      </c>
      <c r="B16" s="31" t="s">
        <v>748</v>
      </c>
      <c r="C16" s="31" t="s">
        <v>15</v>
      </c>
      <c r="D16" s="31" t="s">
        <v>34</v>
      </c>
      <c r="E16" s="31" t="s">
        <v>17</v>
      </c>
      <c r="F16" s="31" t="s">
        <v>18</v>
      </c>
      <c r="G16" s="41">
        <v>40000</v>
      </c>
      <c r="H16" s="31">
        <v>0</v>
      </c>
      <c r="I16" s="41">
        <v>40000</v>
      </c>
      <c r="J16" s="41">
        <v>1148</v>
      </c>
      <c r="K16" s="31">
        <v>442.65</v>
      </c>
      <c r="L16" s="41">
        <v>1216</v>
      </c>
      <c r="M16" s="31">
        <v>25</v>
      </c>
      <c r="N16" s="41">
        <v>2831.65</v>
      </c>
      <c r="O16" s="41">
        <v>37168.35</v>
      </c>
    </row>
    <row r="17" spans="1:15" x14ac:dyDescent="0.25">
      <c r="A17" s="31">
        <v>16</v>
      </c>
      <c r="B17" s="31" t="s">
        <v>35</v>
      </c>
      <c r="C17" s="31" t="s">
        <v>15</v>
      </c>
      <c r="D17" s="31" t="s">
        <v>36</v>
      </c>
      <c r="E17" s="31" t="s">
        <v>17</v>
      </c>
      <c r="F17" s="31" t="s">
        <v>18</v>
      </c>
      <c r="G17" s="41">
        <v>33000</v>
      </c>
      <c r="H17" s="31">
        <v>0</v>
      </c>
      <c r="I17" s="41">
        <v>33000</v>
      </c>
      <c r="J17" s="31">
        <v>947.1</v>
      </c>
      <c r="K17" s="31">
        <v>0</v>
      </c>
      <c r="L17" s="41">
        <v>1003.2</v>
      </c>
      <c r="M17" s="41">
        <v>8064.03</v>
      </c>
      <c r="N17" s="41">
        <v>10014.33</v>
      </c>
      <c r="O17" s="41">
        <v>22985.67</v>
      </c>
    </row>
    <row r="18" spans="1:15" x14ac:dyDescent="0.25">
      <c r="A18" s="31">
        <v>17</v>
      </c>
      <c r="B18" s="31" t="s">
        <v>37</v>
      </c>
      <c r="C18" s="31" t="s">
        <v>15</v>
      </c>
      <c r="D18" s="31" t="s">
        <v>36</v>
      </c>
      <c r="E18" s="31" t="s">
        <v>17</v>
      </c>
      <c r="F18" s="31" t="s">
        <v>18</v>
      </c>
      <c r="G18" s="41">
        <v>42000</v>
      </c>
      <c r="H18" s="31">
        <v>0</v>
      </c>
      <c r="I18" s="41">
        <v>42000</v>
      </c>
      <c r="J18" s="41">
        <v>1205.4000000000001</v>
      </c>
      <c r="K18" s="31">
        <v>724.92</v>
      </c>
      <c r="L18" s="41">
        <v>1276.8</v>
      </c>
      <c r="M18" s="41">
        <v>11843.51</v>
      </c>
      <c r="N18" s="41">
        <v>15050.63</v>
      </c>
      <c r="O18" s="41">
        <v>26949.37</v>
      </c>
    </row>
    <row r="19" spans="1:15" x14ac:dyDescent="0.25">
      <c r="A19" s="31">
        <v>18</v>
      </c>
      <c r="B19" s="31" t="s">
        <v>38</v>
      </c>
      <c r="C19" s="31" t="s">
        <v>15</v>
      </c>
      <c r="D19" s="31" t="s">
        <v>39</v>
      </c>
      <c r="E19" s="31" t="s">
        <v>26</v>
      </c>
      <c r="F19" s="31" t="s">
        <v>18</v>
      </c>
      <c r="G19" s="41">
        <v>27000</v>
      </c>
      <c r="H19" s="31">
        <v>0</v>
      </c>
      <c r="I19" s="41">
        <v>27000</v>
      </c>
      <c r="J19" s="31">
        <v>774.9</v>
      </c>
      <c r="K19" s="31">
        <v>0</v>
      </c>
      <c r="L19" s="31">
        <v>820.8</v>
      </c>
      <c r="M19" s="41">
        <v>1025</v>
      </c>
      <c r="N19" s="41">
        <v>2620.6999999999998</v>
      </c>
      <c r="O19" s="41">
        <v>24379.3</v>
      </c>
    </row>
    <row r="20" spans="1:15" x14ac:dyDescent="0.25">
      <c r="A20" s="31">
        <v>19</v>
      </c>
      <c r="B20" s="31" t="s">
        <v>40</v>
      </c>
      <c r="C20" s="31" t="s">
        <v>15</v>
      </c>
      <c r="D20" s="31" t="s">
        <v>41</v>
      </c>
      <c r="E20" s="31" t="s">
        <v>26</v>
      </c>
      <c r="F20" s="31" t="s">
        <v>42</v>
      </c>
      <c r="G20" s="41">
        <v>27000</v>
      </c>
      <c r="H20" s="31">
        <v>0</v>
      </c>
      <c r="I20" s="41">
        <v>27000</v>
      </c>
      <c r="J20" s="31">
        <v>774.9</v>
      </c>
      <c r="K20" s="31">
        <v>0</v>
      </c>
      <c r="L20" s="31">
        <v>820.8</v>
      </c>
      <c r="M20" s="31">
        <v>125</v>
      </c>
      <c r="N20" s="41">
        <v>1720.7</v>
      </c>
      <c r="O20" s="41">
        <v>25279.3</v>
      </c>
    </row>
    <row r="21" spans="1:15" x14ac:dyDescent="0.25">
      <c r="A21" s="31">
        <v>20</v>
      </c>
      <c r="B21" s="31" t="s">
        <v>43</v>
      </c>
      <c r="C21" s="31" t="s">
        <v>15</v>
      </c>
      <c r="D21" s="31" t="s">
        <v>39</v>
      </c>
      <c r="E21" s="31" t="s">
        <v>17</v>
      </c>
      <c r="F21" s="31" t="s">
        <v>18</v>
      </c>
      <c r="G21" s="41">
        <v>27000</v>
      </c>
      <c r="H21" s="31">
        <v>0</v>
      </c>
      <c r="I21" s="41">
        <v>27000</v>
      </c>
      <c r="J21" s="31">
        <v>774.9</v>
      </c>
      <c r="K21" s="31">
        <v>0</v>
      </c>
      <c r="L21" s="31">
        <v>820.8</v>
      </c>
      <c r="M21" s="31">
        <v>25</v>
      </c>
      <c r="N21" s="41">
        <v>1620.7</v>
      </c>
      <c r="O21" s="41">
        <v>25379.3</v>
      </c>
    </row>
    <row r="22" spans="1:15" x14ac:dyDescent="0.25">
      <c r="A22" s="31">
        <v>21</v>
      </c>
      <c r="B22" s="31" t="s">
        <v>749</v>
      </c>
      <c r="C22" s="31" t="s">
        <v>15</v>
      </c>
      <c r="D22" s="31" t="s">
        <v>760</v>
      </c>
      <c r="E22" s="31" t="s">
        <v>17</v>
      </c>
      <c r="F22" s="31" t="s">
        <v>18</v>
      </c>
      <c r="G22" s="41">
        <v>35000</v>
      </c>
      <c r="H22" s="31">
        <v>0</v>
      </c>
      <c r="I22" s="41">
        <v>35000</v>
      </c>
      <c r="J22" s="41">
        <v>1004.5</v>
      </c>
      <c r="K22" s="31">
        <v>0</v>
      </c>
      <c r="L22" s="41">
        <v>1064</v>
      </c>
      <c r="M22" s="31">
        <v>25</v>
      </c>
      <c r="N22" s="41">
        <v>2093.5</v>
      </c>
      <c r="O22" s="41">
        <v>32906.5</v>
      </c>
    </row>
    <row r="23" spans="1:15" x14ac:dyDescent="0.25">
      <c r="A23" s="31">
        <v>22</v>
      </c>
      <c r="B23" s="31" t="s">
        <v>750</v>
      </c>
      <c r="C23" s="31" t="s">
        <v>15</v>
      </c>
      <c r="D23" s="31" t="s">
        <v>761</v>
      </c>
      <c r="E23" s="31" t="s">
        <v>17</v>
      </c>
      <c r="F23" s="31" t="s">
        <v>18</v>
      </c>
      <c r="G23" s="41">
        <v>40000</v>
      </c>
      <c r="H23" s="31">
        <v>0</v>
      </c>
      <c r="I23" s="41">
        <v>40000</v>
      </c>
      <c r="J23" s="41">
        <v>1148</v>
      </c>
      <c r="K23" s="31">
        <v>442.65</v>
      </c>
      <c r="L23" s="41">
        <v>1216</v>
      </c>
      <c r="M23" s="31">
        <v>25</v>
      </c>
      <c r="N23" s="41">
        <v>2831.65</v>
      </c>
      <c r="O23" s="41">
        <v>37168.35</v>
      </c>
    </row>
    <row r="24" spans="1:15" x14ac:dyDescent="0.25">
      <c r="A24" s="31">
        <v>23</v>
      </c>
      <c r="B24" s="31" t="s">
        <v>751</v>
      </c>
      <c r="C24" s="31" t="s">
        <v>15</v>
      </c>
      <c r="D24" s="31" t="s">
        <v>41</v>
      </c>
      <c r="E24" s="31" t="s">
        <v>17</v>
      </c>
      <c r="F24" s="31" t="s">
        <v>18</v>
      </c>
      <c r="G24" s="41">
        <v>35000</v>
      </c>
      <c r="H24" s="31">
        <v>0</v>
      </c>
      <c r="I24" s="41">
        <v>35000</v>
      </c>
      <c r="J24" s="41">
        <v>1004.5</v>
      </c>
      <c r="K24" s="31">
        <v>0</v>
      </c>
      <c r="L24" s="41">
        <v>1064</v>
      </c>
      <c r="M24" s="31">
        <v>25</v>
      </c>
      <c r="N24" s="41">
        <v>2093.5</v>
      </c>
      <c r="O24" s="41">
        <v>32906.5</v>
      </c>
    </row>
    <row r="25" spans="1:15" x14ac:dyDescent="0.25">
      <c r="A25" s="31">
        <v>24</v>
      </c>
      <c r="B25" s="31" t="s">
        <v>45</v>
      </c>
      <c r="C25" s="31" t="s">
        <v>15</v>
      </c>
      <c r="D25" s="31" t="s">
        <v>46</v>
      </c>
      <c r="E25" s="31" t="s">
        <v>17</v>
      </c>
      <c r="F25" s="31" t="s">
        <v>42</v>
      </c>
      <c r="G25" s="41">
        <v>25000</v>
      </c>
      <c r="H25" s="31">
        <v>0</v>
      </c>
      <c r="I25" s="41">
        <v>25000</v>
      </c>
      <c r="J25" s="31">
        <v>717.5</v>
      </c>
      <c r="K25" s="31">
        <v>0</v>
      </c>
      <c r="L25" s="31">
        <v>760</v>
      </c>
      <c r="M25" s="31">
        <v>125</v>
      </c>
      <c r="N25" s="41">
        <v>1602.5</v>
      </c>
      <c r="O25" s="41">
        <v>23397.5</v>
      </c>
    </row>
    <row r="26" spans="1:15" x14ac:dyDescent="0.25">
      <c r="A26" s="31">
        <v>25</v>
      </c>
      <c r="B26" s="31" t="s">
        <v>47</v>
      </c>
      <c r="C26" s="31" t="s">
        <v>15</v>
      </c>
      <c r="D26" s="31" t="s">
        <v>48</v>
      </c>
      <c r="E26" s="31" t="s">
        <v>26</v>
      </c>
      <c r="F26" s="31" t="s">
        <v>18</v>
      </c>
      <c r="G26" s="41">
        <v>50000</v>
      </c>
      <c r="H26" s="31">
        <v>0</v>
      </c>
      <c r="I26" s="41">
        <v>50000</v>
      </c>
      <c r="J26" s="41">
        <v>1435</v>
      </c>
      <c r="K26" s="41">
        <v>1854</v>
      </c>
      <c r="L26" s="41">
        <v>1520</v>
      </c>
      <c r="M26" s="31">
        <v>25</v>
      </c>
      <c r="N26" s="41">
        <v>4834</v>
      </c>
      <c r="O26" s="41">
        <v>45166</v>
      </c>
    </row>
    <row r="27" spans="1:15" x14ac:dyDescent="0.25">
      <c r="A27" s="31">
        <v>26</v>
      </c>
      <c r="B27" s="31" t="s">
        <v>49</v>
      </c>
      <c r="C27" s="31" t="s">
        <v>15</v>
      </c>
      <c r="D27" s="31" t="s">
        <v>50</v>
      </c>
      <c r="E27" s="31" t="s">
        <v>17</v>
      </c>
      <c r="F27" s="31" t="s">
        <v>18</v>
      </c>
      <c r="G27" s="41">
        <v>15000</v>
      </c>
      <c r="H27" s="31">
        <v>0</v>
      </c>
      <c r="I27" s="41">
        <v>15000</v>
      </c>
      <c r="J27" s="31">
        <v>430.5</v>
      </c>
      <c r="K27" s="31">
        <v>0</v>
      </c>
      <c r="L27" s="31">
        <v>456</v>
      </c>
      <c r="M27" s="31">
        <v>25</v>
      </c>
      <c r="N27" s="31">
        <v>911.5</v>
      </c>
      <c r="O27" s="41">
        <v>14088.5</v>
      </c>
    </row>
    <row r="28" spans="1:15" x14ac:dyDescent="0.25">
      <c r="A28" s="31">
        <v>27</v>
      </c>
      <c r="B28" s="31" t="s">
        <v>51</v>
      </c>
      <c r="C28" s="31" t="s">
        <v>15</v>
      </c>
      <c r="D28" s="31" t="s">
        <v>50</v>
      </c>
      <c r="E28" s="31" t="s">
        <v>17</v>
      </c>
      <c r="F28" s="31" t="s">
        <v>18</v>
      </c>
      <c r="G28" s="41">
        <v>15000</v>
      </c>
      <c r="H28" s="31">
        <v>0</v>
      </c>
      <c r="I28" s="41">
        <v>15000</v>
      </c>
      <c r="J28" s="31">
        <v>430.5</v>
      </c>
      <c r="K28" s="31">
        <v>0</v>
      </c>
      <c r="L28" s="31">
        <v>456</v>
      </c>
      <c r="M28" s="41">
        <v>2382.15</v>
      </c>
      <c r="N28" s="41">
        <v>3268.65</v>
      </c>
      <c r="O28" s="41">
        <v>11731.35</v>
      </c>
    </row>
    <row r="29" spans="1:15" x14ac:dyDescent="0.25">
      <c r="A29" s="31">
        <v>28</v>
      </c>
      <c r="B29" s="31" t="s">
        <v>752</v>
      </c>
      <c r="C29" s="31" t="s">
        <v>15</v>
      </c>
      <c r="D29" s="31" t="s">
        <v>762</v>
      </c>
      <c r="E29" s="31" t="s">
        <v>17</v>
      </c>
      <c r="F29" s="31" t="s">
        <v>18</v>
      </c>
      <c r="G29" s="41">
        <v>25000</v>
      </c>
      <c r="H29" s="31">
        <v>0</v>
      </c>
      <c r="I29" s="41">
        <v>25000</v>
      </c>
      <c r="J29" s="31">
        <v>717.5</v>
      </c>
      <c r="K29" s="31">
        <v>0</v>
      </c>
      <c r="L29" s="31">
        <v>760</v>
      </c>
      <c r="M29" s="31">
        <v>25</v>
      </c>
      <c r="N29" s="41">
        <v>1502.5</v>
      </c>
      <c r="O29" s="41">
        <v>23497.5</v>
      </c>
    </row>
    <row r="30" spans="1:15" x14ac:dyDescent="0.25">
      <c r="A30" s="31">
        <v>29</v>
      </c>
      <c r="B30" s="31" t="s">
        <v>52</v>
      </c>
      <c r="C30" s="31" t="s">
        <v>15</v>
      </c>
      <c r="D30" s="31" t="s">
        <v>50</v>
      </c>
      <c r="E30" s="31" t="s">
        <v>17</v>
      </c>
      <c r="F30" s="31" t="s">
        <v>18</v>
      </c>
      <c r="G30" s="41">
        <v>15000</v>
      </c>
      <c r="H30" s="31">
        <v>0</v>
      </c>
      <c r="I30" s="41">
        <v>15000</v>
      </c>
      <c r="J30" s="31">
        <v>430.5</v>
      </c>
      <c r="K30" s="31">
        <v>0</v>
      </c>
      <c r="L30" s="31">
        <v>456</v>
      </c>
      <c r="M30" s="31">
        <v>125</v>
      </c>
      <c r="N30" s="41">
        <v>1011.5</v>
      </c>
      <c r="O30" s="41">
        <v>13988.5</v>
      </c>
    </row>
    <row r="31" spans="1:15" x14ac:dyDescent="0.25">
      <c r="A31" s="31">
        <v>30</v>
      </c>
      <c r="B31" s="31" t="s">
        <v>753</v>
      </c>
      <c r="C31" s="31" t="s">
        <v>15</v>
      </c>
      <c r="D31" s="31" t="s">
        <v>763</v>
      </c>
      <c r="E31" s="31" t="s">
        <v>26</v>
      </c>
      <c r="F31" s="31" t="s">
        <v>18</v>
      </c>
      <c r="G31" s="41">
        <v>30000</v>
      </c>
      <c r="H31" s="31">
        <v>0</v>
      </c>
      <c r="I31" s="41">
        <v>30000</v>
      </c>
      <c r="J31" s="31">
        <v>861</v>
      </c>
      <c r="K31" s="31">
        <v>0</v>
      </c>
      <c r="L31" s="31">
        <v>912</v>
      </c>
      <c r="M31" s="31">
        <v>25</v>
      </c>
      <c r="N31" s="41">
        <v>1798</v>
      </c>
      <c r="O31" s="41">
        <v>28202</v>
      </c>
    </row>
    <row r="32" spans="1:15" x14ac:dyDescent="0.25">
      <c r="A32" s="31">
        <v>31</v>
      </c>
      <c r="B32" s="31" t="s">
        <v>754</v>
      </c>
      <c r="C32" s="31" t="s">
        <v>15</v>
      </c>
      <c r="D32" s="31" t="s">
        <v>457</v>
      </c>
      <c r="E32" s="31" t="s">
        <v>17</v>
      </c>
      <c r="F32" s="31" t="s">
        <v>18</v>
      </c>
      <c r="G32" s="41">
        <v>50000</v>
      </c>
      <c r="H32" s="31">
        <v>0</v>
      </c>
      <c r="I32" s="41">
        <v>50000</v>
      </c>
      <c r="J32" s="41">
        <v>1435</v>
      </c>
      <c r="K32" s="41">
        <v>1854</v>
      </c>
      <c r="L32" s="41">
        <v>1520</v>
      </c>
      <c r="M32" s="31">
        <v>25</v>
      </c>
      <c r="N32" s="41">
        <v>4834</v>
      </c>
      <c r="O32" s="41">
        <v>45166</v>
      </c>
    </row>
    <row r="33" spans="1:15" ht="15.75" customHeight="1" x14ac:dyDescent="0.25">
      <c r="A33" s="31">
        <v>32</v>
      </c>
      <c r="B33" s="31" t="s">
        <v>755</v>
      </c>
      <c r="C33" s="31" t="s">
        <v>15</v>
      </c>
      <c r="D33" s="31" t="s">
        <v>112</v>
      </c>
      <c r="E33" s="31" t="s">
        <v>17</v>
      </c>
      <c r="F33" s="31" t="s">
        <v>18</v>
      </c>
      <c r="G33" s="41">
        <v>40000</v>
      </c>
      <c r="H33" s="31">
        <v>0</v>
      </c>
      <c r="I33" s="41">
        <v>40000</v>
      </c>
      <c r="J33" s="41">
        <v>1148</v>
      </c>
      <c r="K33" s="31">
        <v>442.65</v>
      </c>
      <c r="L33" s="41">
        <v>1216</v>
      </c>
      <c r="M33" s="31">
        <v>25</v>
      </c>
      <c r="N33" s="41">
        <v>2831.65</v>
      </c>
      <c r="O33" s="41">
        <v>37168.35</v>
      </c>
    </row>
    <row r="34" spans="1:15" x14ac:dyDescent="0.25">
      <c r="A34" s="31">
        <v>33</v>
      </c>
      <c r="B34" s="31" t="s">
        <v>756</v>
      </c>
      <c r="C34" s="31" t="s">
        <v>15</v>
      </c>
      <c r="D34" s="31" t="s">
        <v>661</v>
      </c>
      <c r="E34" s="31" t="s">
        <v>17</v>
      </c>
      <c r="F34" s="31" t="s">
        <v>18</v>
      </c>
      <c r="G34" s="41">
        <v>60000</v>
      </c>
      <c r="H34" s="31">
        <v>0</v>
      </c>
      <c r="I34" s="41">
        <v>60000</v>
      </c>
      <c r="J34" s="41">
        <v>1722</v>
      </c>
      <c r="K34" s="41">
        <v>3486.68</v>
      </c>
      <c r="L34" s="41">
        <v>1824</v>
      </c>
      <c r="M34" s="31">
        <v>25</v>
      </c>
      <c r="N34" s="41">
        <v>7057.68</v>
      </c>
      <c r="O34" s="41">
        <v>52942.32</v>
      </c>
    </row>
    <row r="35" spans="1:15" x14ac:dyDescent="0.25">
      <c r="A35" s="31">
        <v>34</v>
      </c>
      <c r="B35" s="31" t="s">
        <v>757</v>
      </c>
      <c r="C35" s="31" t="s">
        <v>15</v>
      </c>
      <c r="D35" s="31" t="s">
        <v>760</v>
      </c>
      <c r="E35" s="31" t="s">
        <v>26</v>
      </c>
      <c r="F35" s="31" t="s">
        <v>18</v>
      </c>
      <c r="G35" s="41">
        <v>40000</v>
      </c>
      <c r="H35" s="31">
        <v>0</v>
      </c>
      <c r="I35" s="41">
        <v>40000</v>
      </c>
      <c r="J35" s="41">
        <v>1148</v>
      </c>
      <c r="K35" s="31">
        <v>442.65</v>
      </c>
      <c r="L35" s="41">
        <v>1216</v>
      </c>
      <c r="M35" s="31">
        <v>25</v>
      </c>
      <c r="N35" s="41">
        <v>2831.65</v>
      </c>
      <c r="O35" s="41">
        <v>37168.35</v>
      </c>
    </row>
    <row r="36" spans="1:15" x14ac:dyDescent="0.25">
      <c r="A36" s="31">
        <v>35</v>
      </c>
      <c r="B36" s="31" t="s">
        <v>758</v>
      </c>
      <c r="C36" s="31" t="s">
        <v>15</v>
      </c>
      <c r="D36" s="31" t="s">
        <v>764</v>
      </c>
      <c r="E36" s="31" t="s">
        <v>17</v>
      </c>
      <c r="F36" s="31" t="s">
        <v>18</v>
      </c>
      <c r="G36" s="41">
        <v>50000</v>
      </c>
      <c r="H36" s="31">
        <v>0</v>
      </c>
      <c r="I36" s="41">
        <v>50000</v>
      </c>
      <c r="J36" s="41">
        <v>1435</v>
      </c>
      <c r="K36" s="41">
        <v>1854</v>
      </c>
      <c r="L36" s="41">
        <v>1520</v>
      </c>
      <c r="M36" s="31">
        <v>25</v>
      </c>
      <c r="N36" s="41">
        <v>4834</v>
      </c>
      <c r="O36" s="41">
        <v>45166</v>
      </c>
    </row>
    <row r="37" spans="1:15" x14ac:dyDescent="0.25">
      <c r="A37" s="31">
        <v>36</v>
      </c>
      <c r="B37" s="31" t="s">
        <v>53</v>
      </c>
      <c r="C37" s="31" t="s">
        <v>15</v>
      </c>
      <c r="D37" s="31" t="s">
        <v>54</v>
      </c>
      <c r="E37" s="31" t="s">
        <v>17</v>
      </c>
      <c r="F37" s="31" t="s">
        <v>18</v>
      </c>
      <c r="G37" s="41">
        <v>15000</v>
      </c>
      <c r="H37" s="31">
        <v>0</v>
      </c>
      <c r="I37" s="41">
        <v>15000</v>
      </c>
      <c r="J37" s="31">
        <v>430.5</v>
      </c>
      <c r="K37" s="31">
        <v>0</v>
      </c>
      <c r="L37" s="31">
        <v>456</v>
      </c>
      <c r="M37" s="31">
        <v>625</v>
      </c>
      <c r="N37" s="41">
        <v>1511.5</v>
      </c>
      <c r="O37" s="41">
        <v>13488.5</v>
      </c>
    </row>
    <row r="38" spans="1:15" x14ac:dyDescent="0.25">
      <c r="A38" s="31">
        <v>37</v>
      </c>
      <c r="B38" s="31" t="s">
        <v>55</v>
      </c>
      <c r="C38" s="31" t="s">
        <v>15</v>
      </c>
      <c r="D38" s="31" t="s">
        <v>33</v>
      </c>
      <c r="E38" s="31" t="s">
        <v>26</v>
      </c>
      <c r="F38" s="31" t="s">
        <v>18</v>
      </c>
      <c r="G38" s="41">
        <v>25000</v>
      </c>
      <c r="H38" s="31">
        <v>0</v>
      </c>
      <c r="I38" s="41">
        <v>25000</v>
      </c>
      <c r="J38" s="31">
        <v>717.5</v>
      </c>
      <c r="K38" s="31">
        <v>0</v>
      </c>
      <c r="L38" s="31">
        <v>760</v>
      </c>
      <c r="M38" s="41">
        <v>3709.04</v>
      </c>
      <c r="N38" s="41">
        <v>5186.54</v>
      </c>
      <c r="O38" s="41">
        <v>19813.46</v>
      </c>
    </row>
    <row r="39" spans="1:15" x14ac:dyDescent="0.25">
      <c r="A39" s="31">
        <v>38</v>
      </c>
      <c r="B39" s="31" t="s">
        <v>56</v>
      </c>
      <c r="C39" s="31" t="s">
        <v>57</v>
      </c>
      <c r="D39" s="31" t="s">
        <v>58</v>
      </c>
      <c r="E39" s="31" t="s">
        <v>26</v>
      </c>
      <c r="F39" s="31" t="s">
        <v>42</v>
      </c>
      <c r="G39" s="41">
        <v>130000</v>
      </c>
      <c r="H39" s="31">
        <v>0</v>
      </c>
      <c r="I39" s="41">
        <v>130000</v>
      </c>
      <c r="J39" s="41">
        <v>3731</v>
      </c>
      <c r="K39" s="41">
        <v>19162.12</v>
      </c>
      <c r="L39" s="41">
        <v>3952</v>
      </c>
      <c r="M39" s="41">
        <v>35185</v>
      </c>
      <c r="N39" s="41">
        <v>62030.12</v>
      </c>
      <c r="O39" s="41">
        <v>67969.88</v>
      </c>
    </row>
    <row r="40" spans="1:15" x14ac:dyDescent="0.25">
      <c r="A40" s="31">
        <v>39</v>
      </c>
      <c r="B40" s="31" t="s">
        <v>59</v>
      </c>
      <c r="C40" s="31" t="s">
        <v>57</v>
      </c>
      <c r="D40" s="31" t="s">
        <v>60</v>
      </c>
      <c r="E40" s="31" t="s">
        <v>17</v>
      </c>
      <c r="F40" s="31" t="s">
        <v>42</v>
      </c>
      <c r="G40" s="41">
        <v>34000</v>
      </c>
      <c r="H40" s="31">
        <v>0</v>
      </c>
      <c r="I40" s="41">
        <v>34000</v>
      </c>
      <c r="J40" s="31">
        <v>975.8</v>
      </c>
      <c r="K40" s="31">
        <v>0</v>
      </c>
      <c r="L40" s="41">
        <v>1033.5999999999999</v>
      </c>
      <c r="M40" s="41">
        <v>3339.84</v>
      </c>
      <c r="N40" s="41">
        <v>5349.24</v>
      </c>
      <c r="O40" s="41">
        <v>28650.76</v>
      </c>
    </row>
    <row r="41" spans="1:15" x14ac:dyDescent="0.25">
      <c r="A41" s="31">
        <v>40</v>
      </c>
      <c r="B41" s="31" t="s">
        <v>62</v>
      </c>
      <c r="C41" s="31" t="s">
        <v>61</v>
      </c>
      <c r="D41" s="31" t="s">
        <v>63</v>
      </c>
      <c r="E41" s="31" t="s">
        <v>17</v>
      </c>
      <c r="F41" s="31" t="s">
        <v>18</v>
      </c>
      <c r="G41" s="41">
        <v>130000</v>
      </c>
      <c r="H41" s="31">
        <v>0</v>
      </c>
      <c r="I41" s="41">
        <v>130000</v>
      </c>
      <c r="J41" s="41">
        <v>3731</v>
      </c>
      <c r="K41" s="41">
        <v>19162.12</v>
      </c>
      <c r="L41" s="41">
        <v>3952</v>
      </c>
      <c r="M41" s="31">
        <v>125</v>
      </c>
      <c r="N41" s="41">
        <v>26970.12</v>
      </c>
      <c r="O41" s="41">
        <v>103029.88</v>
      </c>
    </row>
    <row r="42" spans="1:15" x14ac:dyDescent="0.25">
      <c r="A42" s="31">
        <v>41</v>
      </c>
      <c r="B42" s="31" t="s">
        <v>64</v>
      </c>
      <c r="C42" s="31" t="s">
        <v>61</v>
      </c>
      <c r="D42" s="31" t="s">
        <v>65</v>
      </c>
      <c r="E42" s="31" t="s">
        <v>17</v>
      </c>
      <c r="F42" s="31" t="s">
        <v>18</v>
      </c>
      <c r="G42" s="41">
        <v>16666.669999999998</v>
      </c>
      <c r="H42" s="31">
        <v>0</v>
      </c>
      <c r="I42" s="41">
        <v>16666.669999999998</v>
      </c>
      <c r="J42" s="31">
        <v>478.33</v>
      </c>
      <c r="K42" s="31">
        <v>0</v>
      </c>
      <c r="L42" s="31">
        <v>506.67</v>
      </c>
      <c r="M42" s="41">
        <v>2707.78</v>
      </c>
      <c r="N42" s="41">
        <v>3692.78</v>
      </c>
      <c r="O42" s="41">
        <v>12973.89</v>
      </c>
    </row>
    <row r="43" spans="1:15" x14ac:dyDescent="0.25">
      <c r="A43" s="31">
        <v>42</v>
      </c>
      <c r="B43" s="31" t="s">
        <v>66</v>
      </c>
      <c r="C43" s="31" t="s">
        <v>67</v>
      </c>
      <c r="D43" s="31" t="s">
        <v>31</v>
      </c>
      <c r="E43" s="31" t="s">
        <v>17</v>
      </c>
      <c r="F43" s="31" t="s">
        <v>18</v>
      </c>
      <c r="G43" s="41">
        <v>33000</v>
      </c>
      <c r="H43" s="31">
        <v>0</v>
      </c>
      <c r="I43" s="41">
        <v>33000</v>
      </c>
      <c r="J43" s="31">
        <v>947.1</v>
      </c>
      <c r="K43" s="31">
        <v>0</v>
      </c>
      <c r="L43" s="41">
        <v>1003.2</v>
      </c>
      <c r="M43" s="41">
        <v>1498</v>
      </c>
      <c r="N43" s="41">
        <v>3448.3</v>
      </c>
      <c r="O43" s="41">
        <v>29551.7</v>
      </c>
    </row>
    <row r="44" spans="1:15" x14ac:dyDescent="0.25">
      <c r="A44" s="31">
        <v>43</v>
      </c>
      <c r="B44" s="31" t="s">
        <v>68</v>
      </c>
      <c r="C44" s="31" t="s">
        <v>69</v>
      </c>
      <c r="D44" s="31" t="s">
        <v>70</v>
      </c>
      <c r="E44" s="31" t="s">
        <v>17</v>
      </c>
      <c r="F44" s="31" t="s">
        <v>42</v>
      </c>
      <c r="G44" s="41">
        <v>47000</v>
      </c>
      <c r="H44" s="31">
        <v>0</v>
      </c>
      <c r="I44" s="41">
        <v>47000</v>
      </c>
      <c r="J44" s="41">
        <v>1348.9</v>
      </c>
      <c r="K44" s="41">
        <v>1430.6</v>
      </c>
      <c r="L44" s="41">
        <v>1428.8</v>
      </c>
      <c r="M44" s="41">
        <v>4312.2299999999996</v>
      </c>
      <c r="N44" s="41">
        <v>8520.5300000000007</v>
      </c>
      <c r="O44" s="41">
        <v>38479.47</v>
      </c>
    </row>
    <row r="45" spans="1:15" x14ac:dyDescent="0.25">
      <c r="A45" s="31">
        <v>44</v>
      </c>
      <c r="B45" s="31" t="s">
        <v>71</v>
      </c>
      <c r="C45" s="31" t="s">
        <v>69</v>
      </c>
      <c r="D45" s="31" t="s">
        <v>70</v>
      </c>
      <c r="E45" s="31" t="s">
        <v>17</v>
      </c>
      <c r="F45" s="31" t="s">
        <v>42</v>
      </c>
      <c r="G45" s="41">
        <v>47000</v>
      </c>
      <c r="H45" s="31">
        <v>0</v>
      </c>
      <c r="I45" s="41">
        <v>47000</v>
      </c>
      <c r="J45" s="41">
        <v>1348.9</v>
      </c>
      <c r="K45" s="41">
        <v>1430.6</v>
      </c>
      <c r="L45" s="41">
        <v>1428.8</v>
      </c>
      <c r="M45" s="41">
        <v>2978.43</v>
      </c>
      <c r="N45" s="41">
        <v>7186.73</v>
      </c>
      <c r="O45" s="41">
        <v>39813.269999999997</v>
      </c>
    </row>
    <row r="46" spans="1:15" x14ac:dyDescent="0.25">
      <c r="A46" s="31">
        <v>45</v>
      </c>
      <c r="B46" s="31" t="s">
        <v>72</v>
      </c>
      <c r="C46" s="31" t="s">
        <v>69</v>
      </c>
      <c r="D46" s="31" t="s">
        <v>41</v>
      </c>
      <c r="E46" s="31" t="s">
        <v>17</v>
      </c>
      <c r="F46" s="31" t="s">
        <v>18</v>
      </c>
      <c r="G46" s="41">
        <v>31500</v>
      </c>
      <c r="H46" s="31">
        <v>0</v>
      </c>
      <c r="I46" s="41">
        <v>31500</v>
      </c>
      <c r="J46" s="31">
        <v>904.05</v>
      </c>
      <c r="K46" s="31">
        <v>0</v>
      </c>
      <c r="L46" s="31">
        <v>957.6</v>
      </c>
      <c r="M46" s="31">
        <v>125</v>
      </c>
      <c r="N46" s="41">
        <v>1986.65</v>
      </c>
      <c r="O46" s="41">
        <v>29513.35</v>
      </c>
    </row>
    <row r="47" spans="1:15" x14ac:dyDescent="0.25">
      <c r="A47" s="31">
        <v>46</v>
      </c>
      <c r="B47" s="31" t="s">
        <v>1237</v>
      </c>
      <c r="C47" s="31" t="s">
        <v>69</v>
      </c>
      <c r="D47" s="31" t="s">
        <v>46</v>
      </c>
      <c r="E47" s="31" t="s">
        <v>26</v>
      </c>
      <c r="F47" s="31" t="s">
        <v>18</v>
      </c>
      <c r="G47" s="41">
        <v>18000</v>
      </c>
      <c r="H47" s="31">
        <v>0</v>
      </c>
      <c r="I47" s="41">
        <v>18000</v>
      </c>
      <c r="J47" s="31">
        <v>516.6</v>
      </c>
      <c r="K47" s="31">
        <v>0</v>
      </c>
      <c r="L47" s="31">
        <v>547.20000000000005</v>
      </c>
      <c r="M47" s="41">
        <v>1498</v>
      </c>
      <c r="N47" s="41">
        <v>2561.8000000000002</v>
      </c>
      <c r="O47" s="41">
        <v>15438.2</v>
      </c>
    </row>
    <row r="48" spans="1:15" x14ac:dyDescent="0.25">
      <c r="A48" s="31">
        <v>47</v>
      </c>
      <c r="B48" s="31" t="s">
        <v>73</v>
      </c>
      <c r="C48" s="31" t="s">
        <v>74</v>
      </c>
      <c r="D48" s="31" t="s">
        <v>75</v>
      </c>
      <c r="E48" s="31" t="s">
        <v>26</v>
      </c>
      <c r="F48" s="31" t="s">
        <v>42</v>
      </c>
      <c r="G48" s="41">
        <v>50000</v>
      </c>
      <c r="H48" s="31">
        <v>0</v>
      </c>
      <c r="I48" s="41">
        <v>50000</v>
      </c>
      <c r="J48" s="41">
        <v>1435</v>
      </c>
      <c r="K48" s="41">
        <v>1854</v>
      </c>
      <c r="L48" s="41">
        <v>1520</v>
      </c>
      <c r="M48" s="41">
        <v>5793.08</v>
      </c>
      <c r="N48" s="41">
        <v>10602.08</v>
      </c>
      <c r="O48" s="41">
        <v>39397.919999999998</v>
      </c>
    </row>
    <row r="49" spans="1:15" x14ac:dyDescent="0.25">
      <c r="A49" s="31">
        <v>48</v>
      </c>
      <c r="B49" s="31" t="s">
        <v>76</v>
      </c>
      <c r="C49" s="31" t="s">
        <v>74</v>
      </c>
      <c r="D49" s="31" t="s">
        <v>77</v>
      </c>
      <c r="E49" s="31" t="s">
        <v>26</v>
      </c>
      <c r="F49" s="31" t="s">
        <v>18</v>
      </c>
      <c r="G49" s="41">
        <v>42000</v>
      </c>
      <c r="H49" s="31">
        <v>0</v>
      </c>
      <c r="I49" s="41">
        <v>42000</v>
      </c>
      <c r="J49" s="41">
        <v>1205.4000000000001</v>
      </c>
      <c r="K49" s="31">
        <v>724.92</v>
      </c>
      <c r="L49" s="41">
        <v>1276.8</v>
      </c>
      <c r="M49" s="41">
        <v>2175</v>
      </c>
      <c r="N49" s="41">
        <v>5382.12</v>
      </c>
      <c r="O49" s="41">
        <v>36617.879999999997</v>
      </c>
    </row>
    <row r="50" spans="1:15" x14ac:dyDescent="0.25">
      <c r="A50" s="31">
        <v>49</v>
      </c>
      <c r="B50" s="31" t="s">
        <v>78</v>
      </c>
      <c r="C50" s="31" t="s">
        <v>74</v>
      </c>
      <c r="D50" s="31" t="s">
        <v>77</v>
      </c>
      <c r="E50" s="31" t="s">
        <v>26</v>
      </c>
      <c r="F50" s="31" t="s">
        <v>42</v>
      </c>
      <c r="G50" s="41">
        <v>43000</v>
      </c>
      <c r="H50" s="31">
        <v>0</v>
      </c>
      <c r="I50" s="41">
        <v>43000</v>
      </c>
      <c r="J50" s="41">
        <v>1234.0999999999999</v>
      </c>
      <c r="K50" s="31">
        <v>866.06</v>
      </c>
      <c r="L50" s="41">
        <v>1307.2</v>
      </c>
      <c r="M50" s="41">
        <v>25953.63</v>
      </c>
      <c r="N50" s="41">
        <v>29360.99</v>
      </c>
      <c r="O50" s="41">
        <v>13639.01</v>
      </c>
    </row>
    <row r="51" spans="1:15" x14ac:dyDescent="0.25">
      <c r="A51" s="31">
        <v>50</v>
      </c>
      <c r="B51" s="31" t="s">
        <v>79</v>
      </c>
      <c r="C51" s="31" t="s">
        <v>74</v>
      </c>
      <c r="D51" s="31" t="s">
        <v>41</v>
      </c>
      <c r="E51" s="31" t="s">
        <v>17</v>
      </c>
      <c r="F51" s="31" t="s">
        <v>18</v>
      </c>
      <c r="G51" s="41">
        <v>31500</v>
      </c>
      <c r="H51" s="31">
        <v>0</v>
      </c>
      <c r="I51" s="41">
        <v>31500</v>
      </c>
      <c r="J51" s="31">
        <v>904.05</v>
      </c>
      <c r="K51" s="31">
        <v>0</v>
      </c>
      <c r="L51" s="31">
        <v>957.6</v>
      </c>
      <c r="M51" s="31">
        <v>25</v>
      </c>
      <c r="N51" s="41">
        <v>1886.65</v>
      </c>
      <c r="O51" s="41">
        <v>29613.35</v>
      </c>
    </row>
    <row r="52" spans="1:15" x14ac:dyDescent="0.25">
      <c r="A52" s="31">
        <v>51</v>
      </c>
      <c r="B52" s="31" t="s">
        <v>80</v>
      </c>
      <c r="C52" s="31" t="s">
        <v>81</v>
      </c>
      <c r="D52" s="31" t="s">
        <v>31</v>
      </c>
      <c r="E52" s="31" t="s">
        <v>17</v>
      </c>
      <c r="F52" s="31" t="s">
        <v>42</v>
      </c>
      <c r="G52" s="41">
        <v>36500</v>
      </c>
      <c r="H52" s="31">
        <v>0</v>
      </c>
      <c r="I52" s="41">
        <v>36500</v>
      </c>
      <c r="J52" s="41">
        <v>1047.55</v>
      </c>
      <c r="K52" s="31">
        <v>0</v>
      </c>
      <c r="L52" s="41">
        <v>1109.5999999999999</v>
      </c>
      <c r="M52" s="41">
        <v>6580.73</v>
      </c>
      <c r="N52" s="41">
        <v>8737.8799999999992</v>
      </c>
      <c r="O52" s="41">
        <v>27762.12</v>
      </c>
    </row>
    <row r="53" spans="1:15" x14ac:dyDescent="0.25">
      <c r="A53" s="31">
        <v>52</v>
      </c>
      <c r="B53" s="31" t="s">
        <v>82</v>
      </c>
      <c r="C53" s="31" t="s">
        <v>81</v>
      </c>
      <c r="D53" s="31" t="s">
        <v>41</v>
      </c>
      <c r="E53" s="31" t="s">
        <v>17</v>
      </c>
      <c r="F53" s="31" t="s">
        <v>18</v>
      </c>
      <c r="G53" s="41">
        <v>40000</v>
      </c>
      <c r="H53" s="31">
        <v>0</v>
      </c>
      <c r="I53" s="41">
        <v>40000</v>
      </c>
      <c r="J53" s="41">
        <v>1148</v>
      </c>
      <c r="K53" s="31">
        <v>442.65</v>
      </c>
      <c r="L53" s="41">
        <v>1216</v>
      </c>
      <c r="M53" s="31">
        <v>25</v>
      </c>
      <c r="N53" s="41">
        <v>2831.65</v>
      </c>
      <c r="O53" s="41">
        <v>37168.35</v>
      </c>
    </row>
    <row r="54" spans="1:15" x14ac:dyDescent="0.25">
      <c r="A54" s="31">
        <v>53</v>
      </c>
      <c r="B54" s="31" t="s">
        <v>83</v>
      </c>
      <c r="C54" s="31" t="s">
        <v>84</v>
      </c>
      <c r="D54" s="31" t="s">
        <v>30</v>
      </c>
      <c r="E54" s="31" t="s">
        <v>17</v>
      </c>
      <c r="F54" s="31" t="s">
        <v>18</v>
      </c>
      <c r="G54" s="41">
        <v>50000</v>
      </c>
      <c r="H54" s="31">
        <v>0</v>
      </c>
      <c r="I54" s="41">
        <v>50000</v>
      </c>
      <c r="J54" s="41">
        <v>1435</v>
      </c>
      <c r="K54" s="41">
        <v>1854</v>
      </c>
      <c r="L54" s="41">
        <v>1520</v>
      </c>
      <c r="M54" s="31">
        <v>125</v>
      </c>
      <c r="N54" s="41">
        <v>4934</v>
      </c>
      <c r="O54" s="41">
        <v>45066</v>
      </c>
    </row>
    <row r="55" spans="1:15" x14ac:dyDescent="0.25">
      <c r="A55" s="31">
        <v>54</v>
      </c>
      <c r="B55" s="31" t="s">
        <v>85</v>
      </c>
      <c r="C55" s="31" t="s">
        <v>86</v>
      </c>
      <c r="D55" s="31" t="s">
        <v>87</v>
      </c>
      <c r="E55" s="31" t="s">
        <v>17</v>
      </c>
      <c r="F55" s="31" t="s">
        <v>42</v>
      </c>
      <c r="G55" s="41">
        <v>130000</v>
      </c>
      <c r="H55" s="31">
        <v>0</v>
      </c>
      <c r="I55" s="41">
        <v>130000</v>
      </c>
      <c r="J55" s="41">
        <v>3731</v>
      </c>
      <c r="K55" s="41">
        <v>19162.12</v>
      </c>
      <c r="L55" s="41">
        <v>3952</v>
      </c>
      <c r="M55" s="31">
        <v>125</v>
      </c>
      <c r="N55" s="41">
        <v>26970.12</v>
      </c>
      <c r="O55" s="41">
        <v>103029.88</v>
      </c>
    </row>
    <row r="56" spans="1:15" x14ac:dyDescent="0.25">
      <c r="A56" s="31">
        <v>55</v>
      </c>
      <c r="B56" s="31" t="s">
        <v>88</v>
      </c>
      <c r="C56" s="31" t="s">
        <v>86</v>
      </c>
      <c r="D56" s="31" t="s">
        <v>89</v>
      </c>
      <c r="E56" s="31" t="s">
        <v>17</v>
      </c>
      <c r="F56" s="31" t="s">
        <v>42</v>
      </c>
      <c r="G56" s="41">
        <v>50000</v>
      </c>
      <c r="H56" s="31">
        <v>0</v>
      </c>
      <c r="I56" s="41">
        <v>50000</v>
      </c>
      <c r="J56" s="41">
        <v>1435</v>
      </c>
      <c r="K56" s="41">
        <v>1854</v>
      </c>
      <c r="L56" s="41">
        <v>1520</v>
      </c>
      <c r="M56" s="41">
        <v>2852.42</v>
      </c>
      <c r="N56" s="41">
        <v>7661.42</v>
      </c>
      <c r="O56" s="41">
        <v>42338.58</v>
      </c>
    </row>
    <row r="57" spans="1:15" x14ac:dyDescent="0.25">
      <c r="A57" s="31">
        <v>56</v>
      </c>
      <c r="B57" s="31" t="s">
        <v>90</v>
      </c>
      <c r="C57" s="31" t="s">
        <v>86</v>
      </c>
      <c r="D57" s="31" t="s">
        <v>91</v>
      </c>
      <c r="E57" s="31" t="s">
        <v>17</v>
      </c>
      <c r="F57" s="31" t="s">
        <v>42</v>
      </c>
      <c r="G57" s="41">
        <v>47000</v>
      </c>
      <c r="H57" s="31">
        <v>0</v>
      </c>
      <c r="I57" s="41">
        <v>47000</v>
      </c>
      <c r="J57" s="41">
        <v>1348.9</v>
      </c>
      <c r="K57" s="41">
        <v>1430.6</v>
      </c>
      <c r="L57" s="41">
        <v>1428.8</v>
      </c>
      <c r="M57" s="41">
        <v>11608.54</v>
      </c>
      <c r="N57" s="41">
        <v>15816.84</v>
      </c>
      <c r="O57" s="41">
        <v>31183.16</v>
      </c>
    </row>
    <row r="58" spans="1:15" x14ac:dyDescent="0.25">
      <c r="A58" s="31">
        <v>57</v>
      </c>
      <c r="B58" s="31" t="s">
        <v>92</v>
      </c>
      <c r="C58" s="31" t="s">
        <v>86</v>
      </c>
      <c r="D58" s="31" t="s">
        <v>93</v>
      </c>
      <c r="E58" s="31" t="s">
        <v>26</v>
      </c>
      <c r="F58" s="31" t="s">
        <v>42</v>
      </c>
      <c r="G58" s="4">
        <v>22000</v>
      </c>
      <c r="H58">
        <v>0</v>
      </c>
      <c r="I58" s="4">
        <v>22000</v>
      </c>
      <c r="J58">
        <v>631.4</v>
      </c>
      <c r="K58">
        <v>0</v>
      </c>
      <c r="L58">
        <v>668.8</v>
      </c>
      <c r="M58" s="4">
        <v>5552.46</v>
      </c>
      <c r="N58" s="4">
        <v>6852.66</v>
      </c>
      <c r="O58" s="4">
        <v>15147.34</v>
      </c>
    </row>
    <row r="59" spans="1:15" x14ac:dyDescent="0.25">
      <c r="A59" s="31">
        <v>58</v>
      </c>
      <c r="B59" s="31" t="s">
        <v>94</v>
      </c>
      <c r="C59" s="31" t="s">
        <v>95</v>
      </c>
      <c r="D59" s="31" t="s">
        <v>96</v>
      </c>
      <c r="E59" s="31" t="s">
        <v>17</v>
      </c>
      <c r="F59" s="31" t="s">
        <v>42</v>
      </c>
      <c r="G59" s="41">
        <v>140000</v>
      </c>
      <c r="H59" s="31">
        <v>0</v>
      </c>
      <c r="I59" s="41">
        <v>140000</v>
      </c>
      <c r="J59" s="41">
        <v>4018</v>
      </c>
      <c r="K59" s="41">
        <v>21514.37</v>
      </c>
      <c r="L59" s="41">
        <v>4256</v>
      </c>
      <c r="M59" s="41">
        <v>16968.41</v>
      </c>
      <c r="N59" s="41">
        <v>46756.78</v>
      </c>
      <c r="O59" s="41">
        <v>93243.22</v>
      </c>
    </row>
    <row r="60" spans="1:15" x14ac:dyDescent="0.25">
      <c r="A60" s="31">
        <v>59</v>
      </c>
      <c r="B60" s="31" t="s">
        <v>97</v>
      </c>
      <c r="C60" s="31" t="s">
        <v>98</v>
      </c>
      <c r="D60" s="31" t="s">
        <v>41</v>
      </c>
      <c r="E60" s="31" t="s">
        <v>17</v>
      </c>
      <c r="F60" s="31" t="s">
        <v>18</v>
      </c>
      <c r="G60" s="41">
        <v>31500</v>
      </c>
      <c r="H60" s="31">
        <v>0</v>
      </c>
      <c r="I60" s="41">
        <v>31500</v>
      </c>
      <c r="J60" s="31">
        <v>904.05</v>
      </c>
      <c r="K60" s="31">
        <v>0</v>
      </c>
      <c r="L60" s="31">
        <v>957.6</v>
      </c>
      <c r="M60" s="41">
        <v>9712.44</v>
      </c>
      <c r="N60" s="41">
        <v>11574.09</v>
      </c>
      <c r="O60" s="41">
        <v>19925.91</v>
      </c>
    </row>
    <row r="61" spans="1:15" x14ac:dyDescent="0.25">
      <c r="A61" s="31">
        <v>60</v>
      </c>
      <c r="B61" s="31" t="s">
        <v>99</v>
      </c>
      <c r="C61" s="31" t="s">
        <v>98</v>
      </c>
      <c r="D61" s="31" t="s">
        <v>100</v>
      </c>
      <c r="E61" s="31" t="s">
        <v>17</v>
      </c>
      <c r="F61" s="31" t="s">
        <v>18</v>
      </c>
      <c r="G61" s="41">
        <v>27000</v>
      </c>
      <c r="H61" s="31">
        <v>0</v>
      </c>
      <c r="I61" s="41">
        <v>27000</v>
      </c>
      <c r="J61" s="31">
        <v>774.9</v>
      </c>
      <c r="K61" s="31">
        <v>0</v>
      </c>
      <c r="L61" s="31">
        <v>820.8</v>
      </c>
      <c r="M61" s="31">
        <v>125</v>
      </c>
      <c r="N61" s="41">
        <v>1720.7</v>
      </c>
      <c r="O61" s="41">
        <v>25279.3</v>
      </c>
    </row>
    <row r="62" spans="1:15" x14ac:dyDescent="0.25">
      <c r="A62" s="31">
        <v>61</v>
      </c>
      <c r="B62" s="31" t="s">
        <v>101</v>
      </c>
      <c r="C62" s="31" t="s">
        <v>98</v>
      </c>
      <c r="D62" s="31" t="s">
        <v>100</v>
      </c>
      <c r="E62" s="31" t="s">
        <v>17</v>
      </c>
      <c r="F62" s="31" t="s">
        <v>18</v>
      </c>
      <c r="G62" s="41">
        <v>38000</v>
      </c>
      <c r="H62" s="31">
        <v>0</v>
      </c>
      <c r="I62" s="41">
        <v>38000</v>
      </c>
      <c r="J62" s="41">
        <v>1090.5999999999999</v>
      </c>
      <c r="K62" s="31">
        <v>160.38</v>
      </c>
      <c r="L62" s="41">
        <v>1155.2</v>
      </c>
      <c r="M62" s="41">
        <v>1125</v>
      </c>
      <c r="N62" s="41">
        <v>3531.18</v>
      </c>
      <c r="O62" s="41">
        <v>34468.82</v>
      </c>
    </row>
    <row r="63" spans="1:15" x14ac:dyDescent="0.25">
      <c r="A63" s="31">
        <v>62</v>
      </c>
      <c r="B63" s="31" t="s">
        <v>102</v>
      </c>
      <c r="C63" s="31" t="s">
        <v>98</v>
      </c>
      <c r="D63" s="31" t="s">
        <v>100</v>
      </c>
      <c r="E63" s="31" t="s">
        <v>17</v>
      </c>
      <c r="F63" s="31" t="s">
        <v>18</v>
      </c>
      <c r="G63" s="41">
        <v>27000</v>
      </c>
      <c r="H63" s="31">
        <v>0</v>
      </c>
      <c r="I63" s="41">
        <v>27000</v>
      </c>
      <c r="J63" s="31">
        <v>774.9</v>
      </c>
      <c r="K63" s="31">
        <v>0</v>
      </c>
      <c r="L63" s="31">
        <v>820.8</v>
      </c>
      <c r="M63" s="41">
        <v>6427.06</v>
      </c>
      <c r="N63" s="41">
        <v>8022.76</v>
      </c>
      <c r="O63" s="41">
        <v>18977.240000000002</v>
      </c>
    </row>
    <row r="64" spans="1:15" x14ac:dyDescent="0.25">
      <c r="A64" s="31">
        <v>63</v>
      </c>
      <c r="B64" s="31" t="s">
        <v>104</v>
      </c>
      <c r="C64" s="31" t="s">
        <v>103</v>
      </c>
      <c r="D64" s="31" t="s">
        <v>93</v>
      </c>
      <c r="E64" s="31" t="s">
        <v>26</v>
      </c>
      <c r="F64" s="31" t="s">
        <v>18</v>
      </c>
      <c r="G64" s="41">
        <v>21000</v>
      </c>
      <c r="H64" s="31">
        <v>0</v>
      </c>
      <c r="I64" s="41">
        <v>21000</v>
      </c>
      <c r="J64" s="31">
        <v>602.70000000000005</v>
      </c>
      <c r="K64" s="31">
        <v>0</v>
      </c>
      <c r="L64" s="31">
        <v>638.4</v>
      </c>
      <c r="M64" s="31">
        <v>125</v>
      </c>
      <c r="N64" s="41">
        <v>1366.1</v>
      </c>
      <c r="O64" s="41">
        <v>19633.900000000001</v>
      </c>
    </row>
    <row r="65" spans="1:15" x14ac:dyDescent="0.25">
      <c r="A65" s="31">
        <v>64</v>
      </c>
      <c r="B65" s="31" t="s">
        <v>107</v>
      </c>
      <c r="C65" s="31" t="s">
        <v>105</v>
      </c>
      <c r="D65" s="31" t="s">
        <v>106</v>
      </c>
      <c r="E65" s="31" t="s">
        <v>17</v>
      </c>
      <c r="F65" s="31" t="s">
        <v>18</v>
      </c>
      <c r="G65" s="41">
        <v>40000</v>
      </c>
      <c r="H65" s="31">
        <v>0</v>
      </c>
      <c r="I65" s="41">
        <v>40000</v>
      </c>
      <c r="J65" s="41">
        <v>1148</v>
      </c>
      <c r="K65" s="31">
        <v>442.65</v>
      </c>
      <c r="L65" s="41">
        <v>1216</v>
      </c>
      <c r="M65" s="41">
        <v>2125</v>
      </c>
      <c r="N65" s="41">
        <v>4931.6499999999996</v>
      </c>
      <c r="O65" s="41">
        <v>35068.35</v>
      </c>
    </row>
    <row r="66" spans="1:15" x14ac:dyDescent="0.25">
      <c r="A66" s="31">
        <v>65</v>
      </c>
      <c r="B66" s="31" t="s">
        <v>109</v>
      </c>
      <c r="C66" s="31" t="s">
        <v>108</v>
      </c>
      <c r="D66" s="31" t="s">
        <v>44</v>
      </c>
      <c r="E66" s="31" t="s">
        <v>26</v>
      </c>
      <c r="F66" s="31" t="s">
        <v>18</v>
      </c>
      <c r="G66" s="41">
        <v>36000</v>
      </c>
      <c r="H66" s="31">
        <v>0</v>
      </c>
      <c r="I66" s="41">
        <v>36000</v>
      </c>
      <c r="J66" s="41">
        <v>1033.2</v>
      </c>
      <c r="K66" s="31">
        <v>0</v>
      </c>
      <c r="L66" s="41">
        <v>1094.4000000000001</v>
      </c>
      <c r="M66" s="31">
        <v>125</v>
      </c>
      <c r="N66" s="41">
        <v>2252.6</v>
      </c>
      <c r="O66" s="41">
        <v>33747.4</v>
      </c>
    </row>
    <row r="67" spans="1:15" x14ac:dyDescent="0.25">
      <c r="A67" s="31">
        <v>66</v>
      </c>
      <c r="B67" s="31" t="s">
        <v>110</v>
      </c>
      <c r="C67" s="31" t="s">
        <v>108</v>
      </c>
      <c r="D67" s="31" t="s">
        <v>32</v>
      </c>
      <c r="E67" s="31" t="s">
        <v>17</v>
      </c>
      <c r="F67" s="31" t="s">
        <v>42</v>
      </c>
      <c r="G67" s="41">
        <v>25000</v>
      </c>
      <c r="H67" s="31">
        <v>0</v>
      </c>
      <c r="I67" s="41">
        <v>25000</v>
      </c>
      <c r="J67" s="31">
        <v>717.5</v>
      </c>
      <c r="K67" s="31">
        <v>0</v>
      </c>
      <c r="L67" s="31">
        <v>760</v>
      </c>
      <c r="M67" s="31">
        <v>125</v>
      </c>
      <c r="N67" s="41">
        <v>1602.5</v>
      </c>
      <c r="O67" s="41">
        <v>23397.5</v>
      </c>
    </row>
    <row r="68" spans="1:15" x14ac:dyDescent="0.25">
      <c r="A68" s="31">
        <v>67</v>
      </c>
      <c r="B68" s="31" t="s">
        <v>111</v>
      </c>
      <c r="C68" s="31" t="s">
        <v>108</v>
      </c>
      <c r="D68" s="31" t="s">
        <v>112</v>
      </c>
      <c r="E68" s="31" t="s">
        <v>17</v>
      </c>
      <c r="F68" s="31" t="s">
        <v>18</v>
      </c>
      <c r="G68" s="41">
        <v>18200</v>
      </c>
      <c r="H68" s="31">
        <v>0</v>
      </c>
      <c r="I68" s="41">
        <v>18200</v>
      </c>
      <c r="J68" s="31">
        <v>522.34</v>
      </c>
      <c r="K68" s="31">
        <v>0</v>
      </c>
      <c r="L68" s="31">
        <v>553.28</v>
      </c>
      <c r="M68" s="31">
        <v>25</v>
      </c>
      <c r="N68" s="41">
        <v>1100.6199999999999</v>
      </c>
      <c r="O68" s="41">
        <v>17099.38</v>
      </c>
    </row>
    <row r="69" spans="1:15" x14ac:dyDescent="0.25">
      <c r="A69" s="31">
        <v>68</v>
      </c>
      <c r="B69" s="31" t="s">
        <v>113</v>
      </c>
      <c r="C69" s="31" t="s">
        <v>108</v>
      </c>
      <c r="D69" s="31" t="s">
        <v>114</v>
      </c>
      <c r="E69" s="31" t="s">
        <v>26</v>
      </c>
      <c r="F69" s="31" t="s">
        <v>42</v>
      </c>
      <c r="G69" s="41">
        <v>25000</v>
      </c>
      <c r="H69" s="31">
        <v>0</v>
      </c>
      <c r="I69" s="41">
        <v>25000</v>
      </c>
      <c r="J69" s="31">
        <v>717.5</v>
      </c>
      <c r="K69" s="31">
        <v>0</v>
      </c>
      <c r="L69" s="31">
        <v>760</v>
      </c>
      <c r="M69" s="31">
        <v>125</v>
      </c>
      <c r="N69" s="41">
        <v>1602.5</v>
      </c>
      <c r="O69" s="41">
        <v>23397.5</v>
      </c>
    </row>
    <row r="70" spans="1:15" x14ac:dyDescent="0.25">
      <c r="A70" s="31">
        <v>69</v>
      </c>
      <c r="B70" s="31" t="s">
        <v>115</v>
      </c>
      <c r="C70" s="31" t="s">
        <v>108</v>
      </c>
      <c r="D70" s="31" t="s">
        <v>116</v>
      </c>
      <c r="E70" s="31" t="s">
        <v>26</v>
      </c>
      <c r="F70" s="31" t="s">
        <v>117</v>
      </c>
      <c r="G70" s="41">
        <v>9166.67</v>
      </c>
      <c r="H70" s="31">
        <v>0</v>
      </c>
      <c r="I70" s="41">
        <v>9166.67</v>
      </c>
      <c r="J70" s="31">
        <v>263.08</v>
      </c>
      <c r="K70" s="31">
        <v>0</v>
      </c>
      <c r="L70" s="31">
        <v>278.67</v>
      </c>
      <c r="M70" s="31">
        <v>125</v>
      </c>
      <c r="N70" s="31">
        <v>666.75</v>
      </c>
      <c r="O70" s="41">
        <v>8499.92</v>
      </c>
    </row>
    <row r="71" spans="1:15" x14ac:dyDescent="0.25">
      <c r="A71" s="31">
        <v>70</v>
      </c>
      <c r="B71" s="31" t="s">
        <v>118</v>
      </c>
      <c r="C71" s="31" t="s">
        <v>108</v>
      </c>
      <c r="D71" s="31" t="s">
        <v>116</v>
      </c>
      <c r="E71" s="31" t="s">
        <v>26</v>
      </c>
      <c r="F71" s="31" t="s">
        <v>117</v>
      </c>
      <c r="G71" s="41">
        <v>13333.33</v>
      </c>
      <c r="H71" s="31">
        <v>0</v>
      </c>
      <c r="I71" s="41">
        <v>13333.33</v>
      </c>
      <c r="J71" s="31">
        <v>382.67</v>
      </c>
      <c r="K71" s="31">
        <v>0</v>
      </c>
      <c r="L71" s="31">
        <v>405.33</v>
      </c>
      <c r="M71" s="31">
        <v>25</v>
      </c>
      <c r="N71" s="31">
        <v>813</v>
      </c>
      <c r="O71" s="41">
        <v>12520.33</v>
      </c>
    </row>
    <row r="72" spans="1:15" x14ac:dyDescent="0.25">
      <c r="A72" s="31">
        <v>71</v>
      </c>
      <c r="B72" s="31" t="s">
        <v>119</v>
      </c>
      <c r="C72" s="31" t="s">
        <v>108</v>
      </c>
      <c r="D72" s="31" t="s">
        <v>116</v>
      </c>
      <c r="E72" s="31" t="s">
        <v>26</v>
      </c>
      <c r="F72" s="31" t="s">
        <v>117</v>
      </c>
      <c r="G72" s="41">
        <v>36500</v>
      </c>
      <c r="H72" s="31">
        <v>0</v>
      </c>
      <c r="I72" s="41">
        <v>36500</v>
      </c>
      <c r="J72" s="41">
        <v>1047.55</v>
      </c>
      <c r="K72" s="31">
        <v>0</v>
      </c>
      <c r="L72" s="41">
        <v>1109.5999999999999</v>
      </c>
      <c r="M72" s="31">
        <v>125</v>
      </c>
      <c r="N72" s="41">
        <v>2282.15</v>
      </c>
      <c r="O72" s="41">
        <v>34217.85</v>
      </c>
    </row>
    <row r="73" spans="1:15" x14ac:dyDescent="0.25">
      <c r="A73" s="31">
        <v>72</v>
      </c>
      <c r="B73" s="31" t="s">
        <v>120</v>
      </c>
      <c r="C73" s="31" t="s">
        <v>108</v>
      </c>
      <c r="D73" s="31" t="s">
        <v>116</v>
      </c>
      <c r="E73" s="31" t="s">
        <v>26</v>
      </c>
      <c r="F73" s="31" t="s">
        <v>117</v>
      </c>
      <c r="G73" s="41">
        <v>25000</v>
      </c>
      <c r="H73" s="31">
        <v>0</v>
      </c>
      <c r="I73" s="41">
        <v>25000</v>
      </c>
      <c r="J73" s="31">
        <v>717.5</v>
      </c>
      <c r="K73" s="31">
        <v>0</v>
      </c>
      <c r="L73" s="31">
        <v>760</v>
      </c>
      <c r="M73" s="31">
        <v>125</v>
      </c>
      <c r="N73" s="41">
        <v>1602.5</v>
      </c>
      <c r="O73" s="41">
        <v>23397.5</v>
      </c>
    </row>
    <row r="74" spans="1:15" x14ac:dyDescent="0.25">
      <c r="A74" s="31">
        <v>73</v>
      </c>
      <c r="B74" s="31" t="s">
        <v>121</v>
      </c>
      <c r="C74" s="31" t="s">
        <v>108</v>
      </c>
      <c r="D74" s="31" t="s">
        <v>60</v>
      </c>
      <c r="E74" s="31" t="s">
        <v>17</v>
      </c>
      <c r="F74" s="31" t="s">
        <v>117</v>
      </c>
      <c r="G74" s="41">
        <v>16500</v>
      </c>
      <c r="H74" s="31">
        <v>0</v>
      </c>
      <c r="I74" s="41">
        <v>16500</v>
      </c>
      <c r="J74" s="31">
        <v>473.55</v>
      </c>
      <c r="K74" s="31">
        <v>0</v>
      </c>
      <c r="L74" s="31">
        <v>501.6</v>
      </c>
      <c r="M74" s="31">
        <v>25</v>
      </c>
      <c r="N74" s="41">
        <v>1000.15</v>
      </c>
      <c r="O74" s="41">
        <v>15499.85</v>
      </c>
    </row>
    <row r="75" spans="1:15" x14ac:dyDescent="0.25">
      <c r="A75" s="31">
        <v>74</v>
      </c>
      <c r="B75" s="31" t="s">
        <v>122</v>
      </c>
      <c r="C75" s="31" t="s">
        <v>108</v>
      </c>
      <c r="D75" s="31" t="s">
        <v>50</v>
      </c>
      <c r="E75" s="31" t="s">
        <v>17</v>
      </c>
      <c r="F75" s="31" t="s">
        <v>117</v>
      </c>
      <c r="G75" s="41">
        <v>15000</v>
      </c>
      <c r="H75" s="31">
        <v>0</v>
      </c>
      <c r="I75" s="41">
        <v>15000</v>
      </c>
      <c r="J75" s="31">
        <v>430.5</v>
      </c>
      <c r="K75" s="31">
        <v>0</v>
      </c>
      <c r="L75" s="31">
        <v>456</v>
      </c>
      <c r="M75" s="31">
        <v>125</v>
      </c>
      <c r="N75" s="41">
        <v>1011.5</v>
      </c>
      <c r="O75" s="41">
        <v>13988.5</v>
      </c>
    </row>
    <row r="76" spans="1:15" x14ac:dyDescent="0.25">
      <c r="A76" s="31">
        <v>75</v>
      </c>
      <c r="B76" s="31" t="s">
        <v>123</v>
      </c>
      <c r="C76" s="31" t="s">
        <v>108</v>
      </c>
      <c r="D76" s="31" t="s">
        <v>50</v>
      </c>
      <c r="E76" s="31" t="s">
        <v>26</v>
      </c>
      <c r="F76" s="31" t="s">
        <v>117</v>
      </c>
      <c r="G76" s="41">
        <v>15400</v>
      </c>
      <c r="H76" s="31">
        <v>0</v>
      </c>
      <c r="I76" s="41">
        <v>15400</v>
      </c>
      <c r="J76" s="31">
        <v>441.98</v>
      </c>
      <c r="K76" s="31">
        <v>0</v>
      </c>
      <c r="L76" s="31">
        <v>468.16</v>
      </c>
      <c r="M76" s="31">
        <v>125</v>
      </c>
      <c r="N76" s="41">
        <v>1035.1400000000001</v>
      </c>
      <c r="O76" s="41">
        <v>14364.86</v>
      </c>
    </row>
    <row r="77" spans="1:15" x14ac:dyDescent="0.25">
      <c r="A77" s="31">
        <v>76</v>
      </c>
      <c r="B77" s="31" t="s">
        <v>124</v>
      </c>
      <c r="C77" s="31" t="s">
        <v>108</v>
      </c>
      <c r="D77" s="31" t="s">
        <v>50</v>
      </c>
      <c r="E77" s="31" t="s">
        <v>17</v>
      </c>
      <c r="F77" s="31" t="s">
        <v>117</v>
      </c>
      <c r="G77" s="41">
        <v>15000</v>
      </c>
      <c r="H77" s="31">
        <v>0</v>
      </c>
      <c r="I77" s="41">
        <v>15000</v>
      </c>
      <c r="J77" s="31">
        <v>430.5</v>
      </c>
      <c r="K77" s="31">
        <v>0</v>
      </c>
      <c r="L77" s="31">
        <v>456</v>
      </c>
      <c r="M77" s="31">
        <v>25</v>
      </c>
      <c r="N77" s="31">
        <v>911.5</v>
      </c>
      <c r="O77" s="41">
        <v>14088.5</v>
      </c>
    </row>
    <row r="78" spans="1:15" x14ac:dyDescent="0.25">
      <c r="A78" s="31">
        <v>77</v>
      </c>
      <c r="B78" s="31" t="s">
        <v>125</v>
      </c>
      <c r="C78" s="31" t="s">
        <v>108</v>
      </c>
      <c r="D78" s="31" t="s">
        <v>50</v>
      </c>
      <c r="E78" s="31" t="s">
        <v>17</v>
      </c>
      <c r="F78" s="31" t="s">
        <v>18</v>
      </c>
      <c r="G78" s="41">
        <v>15000</v>
      </c>
      <c r="H78" s="31">
        <v>0</v>
      </c>
      <c r="I78" s="41">
        <v>15000</v>
      </c>
      <c r="J78" s="31">
        <v>430.5</v>
      </c>
      <c r="K78" s="31">
        <v>0</v>
      </c>
      <c r="L78" s="31">
        <v>456</v>
      </c>
      <c r="M78" s="31">
        <v>625</v>
      </c>
      <c r="N78" s="41">
        <v>1511.5</v>
      </c>
      <c r="O78" s="41">
        <v>13488.5</v>
      </c>
    </row>
    <row r="79" spans="1:15" x14ac:dyDescent="0.25">
      <c r="A79" s="31">
        <v>78</v>
      </c>
      <c r="B79" s="31" t="s">
        <v>126</v>
      </c>
      <c r="C79" s="31" t="s">
        <v>108</v>
      </c>
      <c r="D79" s="31" t="s">
        <v>50</v>
      </c>
      <c r="E79" s="31" t="s">
        <v>17</v>
      </c>
      <c r="F79" s="31" t="s">
        <v>117</v>
      </c>
      <c r="G79" s="41">
        <v>15000</v>
      </c>
      <c r="H79" s="31">
        <v>0</v>
      </c>
      <c r="I79" s="41">
        <v>15000</v>
      </c>
      <c r="J79" s="31">
        <v>430.5</v>
      </c>
      <c r="K79" s="31">
        <v>0</v>
      </c>
      <c r="L79" s="31">
        <v>456</v>
      </c>
      <c r="M79" s="31">
        <v>25</v>
      </c>
      <c r="N79" s="31">
        <v>911.5</v>
      </c>
      <c r="O79" s="41">
        <v>14088.5</v>
      </c>
    </row>
    <row r="80" spans="1:15" x14ac:dyDescent="0.25">
      <c r="A80" s="31">
        <v>79</v>
      </c>
      <c r="B80" s="31" t="s">
        <v>127</v>
      </c>
      <c r="C80" s="31" t="s">
        <v>108</v>
      </c>
      <c r="D80" s="31" t="s">
        <v>50</v>
      </c>
      <c r="E80" s="31" t="s">
        <v>17</v>
      </c>
      <c r="F80" s="31" t="s">
        <v>18</v>
      </c>
      <c r="G80" s="41">
        <v>18000</v>
      </c>
      <c r="H80" s="31">
        <v>0</v>
      </c>
      <c r="I80" s="41">
        <v>18000</v>
      </c>
      <c r="J80" s="31">
        <v>516.6</v>
      </c>
      <c r="K80" s="31">
        <v>0</v>
      </c>
      <c r="L80" s="31">
        <v>547.20000000000005</v>
      </c>
      <c r="M80" s="31">
        <v>125</v>
      </c>
      <c r="N80" s="41">
        <v>1188.8</v>
      </c>
      <c r="O80" s="41">
        <v>16811.2</v>
      </c>
    </row>
    <row r="81" spans="1:17" ht="15.75" customHeight="1" x14ac:dyDescent="0.25">
      <c r="A81" s="31">
        <v>80</v>
      </c>
      <c r="B81" s="31" t="s">
        <v>128</v>
      </c>
      <c r="C81" s="31" t="s">
        <v>108</v>
      </c>
      <c r="D81" s="31" t="s">
        <v>50</v>
      </c>
      <c r="E81" s="31" t="s">
        <v>17</v>
      </c>
      <c r="F81" s="31" t="s">
        <v>18</v>
      </c>
      <c r="G81" s="41">
        <v>15000</v>
      </c>
      <c r="H81" s="31">
        <v>0</v>
      </c>
      <c r="I81" s="41">
        <v>15000</v>
      </c>
      <c r="J81" s="31">
        <v>430.5</v>
      </c>
      <c r="K81" s="31">
        <v>0</v>
      </c>
      <c r="L81" s="31">
        <v>456</v>
      </c>
      <c r="M81" s="41">
        <v>1025</v>
      </c>
      <c r="N81" s="41">
        <v>1911.5</v>
      </c>
      <c r="O81" s="41">
        <v>13088.5</v>
      </c>
    </row>
    <row r="82" spans="1:17" ht="15.75" customHeight="1" x14ac:dyDescent="0.25">
      <c r="A82" s="31">
        <v>81</v>
      </c>
      <c r="B82" s="31" t="s">
        <v>129</v>
      </c>
      <c r="C82" s="31" t="s">
        <v>108</v>
      </c>
      <c r="D82" s="31" t="s">
        <v>50</v>
      </c>
      <c r="E82" s="31" t="s">
        <v>17</v>
      </c>
      <c r="F82" s="31" t="s">
        <v>42</v>
      </c>
      <c r="G82" s="41">
        <v>15000</v>
      </c>
      <c r="H82" s="31">
        <v>0</v>
      </c>
      <c r="I82" s="41">
        <v>15000</v>
      </c>
      <c r="J82" s="31">
        <v>430.5</v>
      </c>
      <c r="K82" s="31">
        <v>0</v>
      </c>
      <c r="L82" s="31">
        <v>456</v>
      </c>
      <c r="M82" s="31">
        <v>125</v>
      </c>
      <c r="N82" s="41">
        <v>1011.5</v>
      </c>
      <c r="O82" s="41">
        <v>13988.5</v>
      </c>
    </row>
    <row r="83" spans="1:17" x14ac:dyDescent="0.25">
      <c r="A83" s="31">
        <v>82</v>
      </c>
      <c r="B83" s="31" t="s">
        <v>130</v>
      </c>
      <c r="C83" s="31" t="s">
        <v>108</v>
      </c>
      <c r="D83" s="31" t="s">
        <v>50</v>
      </c>
      <c r="E83" s="31" t="s">
        <v>17</v>
      </c>
      <c r="F83" s="31" t="s">
        <v>117</v>
      </c>
      <c r="G83" s="41">
        <v>15000</v>
      </c>
      <c r="H83" s="31">
        <v>0</v>
      </c>
      <c r="I83" s="41">
        <v>15000</v>
      </c>
      <c r="J83" s="31">
        <v>430.5</v>
      </c>
      <c r="K83" s="31">
        <v>0</v>
      </c>
      <c r="L83" s="31">
        <v>456</v>
      </c>
      <c r="M83" s="41">
        <v>2144.7800000000002</v>
      </c>
      <c r="N83" s="41">
        <v>3031.28</v>
      </c>
      <c r="O83" s="41">
        <v>11968.72</v>
      </c>
    </row>
    <row r="84" spans="1:17" ht="15.75" customHeight="1" x14ac:dyDescent="0.25">
      <c r="A84" s="31">
        <v>83</v>
      </c>
      <c r="B84" s="31" t="s">
        <v>131</v>
      </c>
      <c r="C84" s="31" t="s">
        <v>108</v>
      </c>
      <c r="D84" s="31" t="s">
        <v>50</v>
      </c>
      <c r="E84" s="31" t="s">
        <v>17</v>
      </c>
      <c r="F84" s="31" t="s">
        <v>117</v>
      </c>
      <c r="G84" s="41">
        <v>15000</v>
      </c>
      <c r="H84" s="31">
        <v>0</v>
      </c>
      <c r="I84" s="41">
        <v>15000</v>
      </c>
      <c r="J84" s="31">
        <v>430.5</v>
      </c>
      <c r="K84" s="31">
        <v>0</v>
      </c>
      <c r="L84" s="31">
        <v>456</v>
      </c>
      <c r="M84" s="41">
        <v>2444.7800000000002</v>
      </c>
      <c r="N84" s="41">
        <v>3331.28</v>
      </c>
      <c r="O84" s="41">
        <v>11668.72</v>
      </c>
    </row>
    <row r="85" spans="1:17" x14ac:dyDescent="0.25">
      <c r="A85" s="31">
        <v>84</v>
      </c>
      <c r="B85" s="31" t="s">
        <v>133</v>
      </c>
      <c r="C85" s="31" t="s">
        <v>132</v>
      </c>
      <c r="D85" s="31" t="s">
        <v>116</v>
      </c>
      <c r="E85" s="31" t="s">
        <v>26</v>
      </c>
      <c r="F85" s="31" t="s">
        <v>117</v>
      </c>
      <c r="G85" s="41">
        <v>36500</v>
      </c>
      <c r="H85" s="31">
        <v>0</v>
      </c>
      <c r="I85" s="41">
        <v>36500</v>
      </c>
      <c r="J85" s="41">
        <v>1047.55</v>
      </c>
      <c r="K85" s="31">
        <v>0</v>
      </c>
      <c r="L85" s="41">
        <v>1109.5999999999999</v>
      </c>
      <c r="M85" s="41">
        <v>3964.56</v>
      </c>
      <c r="N85" s="41">
        <v>6121.71</v>
      </c>
      <c r="O85" s="41">
        <v>30378.29</v>
      </c>
    </row>
    <row r="86" spans="1:17" x14ac:dyDescent="0.25">
      <c r="A86" s="31">
        <v>85</v>
      </c>
      <c r="B86" s="31" t="s">
        <v>134</v>
      </c>
      <c r="C86" s="31" t="s">
        <v>132</v>
      </c>
      <c r="D86" s="31" t="s">
        <v>33</v>
      </c>
      <c r="E86" s="31" t="s">
        <v>26</v>
      </c>
      <c r="F86" s="31" t="s">
        <v>117</v>
      </c>
      <c r="G86" s="41">
        <v>9000</v>
      </c>
      <c r="H86" s="31">
        <v>0</v>
      </c>
      <c r="I86" s="41">
        <v>9000</v>
      </c>
      <c r="J86" s="31">
        <v>258.3</v>
      </c>
      <c r="K86" s="31">
        <v>0</v>
      </c>
      <c r="L86" s="31">
        <v>273.60000000000002</v>
      </c>
      <c r="M86" s="41">
        <v>5284.98</v>
      </c>
      <c r="N86" s="41">
        <v>5816.88</v>
      </c>
      <c r="O86" s="41">
        <v>3183.12</v>
      </c>
    </row>
    <row r="87" spans="1:17" x14ac:dyDescent="0.25">
      <c r="A87" s="31">
        <f>1+A86</f>
        <v>86</v>
      </c>
      <c r="B87" s="31" t="s">
        <v>135</v>
      </c>
      <c r="C87" s="31" t="s">
        <v>132</v>
      </c>
      <c r="D87" s="31" t="s">
        <v>33</v>
      </c>
      <c r="E87" s="31" t="s">
        <v>26</v>
      </c>
      <c r="F87" s="31" t="s">
        <v>117</v>
      </c>
      <c r="G87" s="41">
        <v>30000</v>
      </c>
      <c r="H87" s="31">
        <v>0</v>
      </c>
      <c r="I87" s="41">
        <v>30000</v>
      </c>
      <c r="J87" s="31">
        <v>861</v>
      </c>
      <c r="K87" s="31">
        <v>0</v>
      </c>
      <c r="L87" s="31">
        <v>912</v>
      </c>
      <c r="M87" s="41">
        <v>4284.28</v>
      </c>
      <c r="N87" s="41">
        <v>6057.28</v>
      </c>
      <c r="O87" s="41">
        <v>23942.720000000001</v>
      </c>
    </row>
    <row r="88" spans="1:17" x14ac:dyDescent="0.25">
      <c r="A88" s="31">
        <f t="shared" ref="A88:A151" si="0">1+A87</f>
        <v>87</v>
      </c>
      <c r="B88" s="31" t="s">
        <v>136</v>
      </c>
      <c r="C88" s="31" t="s">
        <v>132</v>
      </c>
      <c r="D88" s="31" t="s">
        <v>33</v>
      </c>
      <c r="E88" s="31" t="s">
        <v>26</v>
      </c>
      <c r="F88" s="31" t="s">
        <v>42</v>
      </c>
      <c r="G88" s="41">
        <v>25000</v>
      </c>
      <c r="H88" s="31">
        <v>0</v>
      </c>
      <c r="I88" s="41">
        <v>25000</v>
      </c>
      <c r="J88" s="31">
        <v>717.5</v>
      </c>
      <c r="K88" s="31">
        <v>0</v>
      </c>
      <c r="L88" s="31">
        <v>760</v>
      </c>
      <c r="M88" s="31">
        <v>125</v>
      </c>
      <c r="N88" s="41">
        <v>1602.5</v>
      </c>
      <c r="O88" s="41">
        <v>23397.5</v>
      </c>
    </row>
    <row r="89" spans="1:17" x14ac:dyDescent="0.25">
      <c r="A89" s="31">
        <f t="shared" si="0"/>
        <v>88</v>
      </c>
      <c r="B89" s="31" t="s">
        <v>137</v>
      </c>
      <c r="C89" s="31" t="s">
        <v>132</v>
      </c>
      <c r="D89" s="31" t="s">
        <v>138</v>
      </c>
      <c r="E89" s="31" t="s">
        <v>26</v>
      </c>
      <c r="F89" s="31" t="s">
        <v>18</v>
      </c>
      <c r="G89" s="41">
        <v>25000</v>
      </c>
      <c r="H89" s="31">
        <v>0</v>
      </c>
      <c r="I89" s="41">
        <v>25000</v>
      </c>
      <c r="J89" s="31">
        <v>717.5</v>
      </c>
      <c r="K89" s="31">
        <v>0</v>
      </c>
      <c r="L89" s="31">
        <v>760</v>
      </c>
      <c r="M89" s="41">
        <v>2044.78</v>
      </c>
      <c r="N89" s="41">
        <v>3522.28</v>
      </c>
      <c r="O89" s="41">
        <v>21477.72</v>
      </c>
    </row>
    <row r="90" spans="1:17" x14ac:dyDescent="0.25">
      <c r="A90" s="31">
        <f t="shared" si="0"/>
        <v>89</v>
      </c>
      <c r="B90" s="31" t="s">
        <v>139</v>
      </c>
      <c r="C90" s="31" t="s">
        <v>132</v>
      </c>
      <c r="D90" s="31" t="s">
        <v>138</v>
      </c>
      <c r="E90" s="31" t="s">
        <v>26</v>
      </c>
      <c r="F90" s="31" t="s">
        <v>117</v>
      </c>
      <c r="G90" s="41">
        <v>25000</v>
      </c>
      <c r="H90" s="31">
        <v>0</v>
      </c>
      <c r="I90" s="41">
        <v>25000</v>
      </c>
      <c r="J90" s="31">
        <v>717.5</v>
      </c>
      <c r="K90" s="31">
        <v>0</v>
      </c>
      <c r="L90" s="31">
        <v>760</v>
      </c>
      <c r="M90" s="41">
        <v>2044.78</v>
      </c>
      <c r="N90" s="41">
        <v>3522.28</v>
      </c>
      <c r="O90" s="41">
        <v>21477.72</v>
      </c>
      <c r="Q90" s="4"/>
    </row>
    <row r="91" spans="1:17" x14ac:dyDescent="0.25">
      <c r="A91" s="31">
        <f t="shared" si="0"/>
        <v>90</v>
      </c>
      <c r="B91" s="31" t="s">
        <v>140</v>
      </c>
      <c r="C91" s="31" t="s">
        <v>132</v>
      </c>
      <c r="D91" s="31" t="s">
        <v>33</v>
      </c>
      <c r="E91" s="31" t="s">
        <v>26</v>
      </c>
      <c r="F91" s="31" t="s">
        <v>18</v>
      </c>
      <c r="G91" s="41">
        <v>25000</v>
      </c>
      <c r="H91" s="31">
        <v>0</v>
      </c>
      <c r="I91" s="41">
        <v>25000</v>
      </c>
      <c r="J91" s="31">
        <v>717.5</v>
      </c>
      <c r="K91" s="31">
        <v>0</v>
      </c>
      <c r="L91" s="31">
        <v>760</v>
      </c>
      <c r="M91" s="41">
        <v>1125</v>
      </c>
      <c r="N91" s="41">
        <v>2602.5</v>
      </c>
      <c r="O91" s="41">
        <v>22397.5</v>
      </c>
    </row>
    <row r="92" spans="1:17" x14ac:dyDescent="0.25">
      <c r="A92" s="31">
        <f t="shared" si="0"/>
        <v>91</v>
      </c>
      <c r="B92" s="31" t="s">
        <v>722</v>
      </c>
      <c r="C92" s="31" t="s">
        <v>609</v>
      </c>
      <c r="D92" s="31" t="s">
        <v>152</v>
      </c>
      <c r="E92" s="31" t="s">
        <v>17</v>
      </c>
      <c r="F92" s="31" t="s">
        <v>42</v>
      </c>
      <c r="G92" s="41">
        <v>90000</v>
      </c>
      <c r="H92" s="31">
        <v>0</v>
      </c>
      <c r="I92" s="41">
        <v>90000</v>
      </c>
      <c r="J92" s="41">
        <v>2583</v>
      </c>
      <c r="K92" s="41">
        <v>9753.1200000000008</v>
      </c>
      <c r="L92" s="41">
        <v>2736</v>
      </c>
      <c r="M92" s="31">
        <v>125</v>
      </c>
      <c r="N92" s="41">
        <v>15197.12</v>
      </c>
      <c r="O92" s="41">
        <v>74802.880000000005</v>
      </c>
    </row>
    <row r="93" spans="1:17" x14ac:dyDescent="0.25">
      <c r="A93" s="31">
        <f t="shared" si="0"/>
        <v>92</v>
      </c>
      <c r="B93" s="31" t="s">
        <v>141</v>
      </c>
      <c r="C93" s="31" t="s">
        <v>142</v>
      </c>
      <c r="D93" s="31" t="s">
        <v>41</v>
      </c>
      <c r="E93" s="31" t="s">
        <v>17</v>
      </c>
      <c r="F93" s="31" t="s">
        <v>42</v>
      </c>
      <c r="G93" s="41">
        <v>36500</v>
      </c>
      <c r="H93" s="31">
        <v>0</v>
      </c>
      <c r="I93" s="41">
        <v>36500</v>
      </c>
      <c r="J93" s="41">
        <v>1047.55</v>
      </c>
      <c r="K93" s="31">
        <v>0</v>
      </c>
      <c r="L93" s="41">
        <v>1109.5999999999999</v>
      </c>
      <c r="M93" s="41">
        <v>1125</v>
      </c>
      <c r="N93" s="41">
        <v>3282.15</v>
      </c>
      <c r="O93" s="41">
        <v>33217.85</v>
      </c>
    </row>
    <row r="94" spans="1:17" x14ac:dyDescent="0.25">
      <c r="A94" s="31">
        <f t="shared" si="0"/>
        <v>93</v>
      </c>
      <c r="B94" s="31" t="s">
        <v>719</v>
      </c>
      <c r="C94" s="31" t="s">
        <v>142</v>
      </c>
      <c r="D94" s="31" t="s">
        <v>721</v>
      </c>
      <c r="E94" s="31" t="s">
        <v>17</v>
      </c>
      <c r="F94" s="31" t="s">
        <v>18</v>
      </c>
      <c r="G94" s="41">
        <v>39571.35</v>
      </c>
      <c r="H94" s="31">
        <v>0</v>
      </c>
      <c r="I94" s="41">
        <v>39571.35</v>
      </c>
      <c r="J94" s="41">
        <v>1135.7</v>
      </c>
      <c r="K94" s="31">
        <v>382.15</v>
      </c>
      <c r="L94" s="41">
        <v>1202.97</v>
      </c>
      <c r="M94" s="31">
        <v>25</v>
      </c>
      <c r="N94" s="41">
        <v>2745.82</v>
      </c>
      <c r="O94" s="41">
        <v>36825.53</v>
      </c>
    </row>
    <row r="95" spans="1:17" x14ac:dyDescent="0.25">
      <c r="A95" s="31">
        <f t="shared" si="0"/>
        <v>94</v>
      </c>
      <c r="B95" s="31" t="s">
        <v>720</v>
      </c>
      <c r="C95" s="31" t="s">
        <v>142</v>
      </c>
      <c r="D95" s="31" t="s">
        <v>436</v>
      </c>
      <c r="E95" s="31" t="s">
        <v>17</v>
      </c>
      <c r="F95" s="31" t="s">
        <v>18</v>
      </c>
      <c r="G95" s="41">
        <v>39571.35</v>
      </c>
      <c r="H95" s="31">
        <v>0</v>
      </c>
      <c r="I95" s="41">
        <v>39571.35</v>
      </c>
      <c r="J95" s="41">
        <v>1135.7</v>
      </c>
      <c r="K95" s="31">
        <v>382.15</v>
      </c>
      <c r="L95" s="41">
        <v>1202.97</v>
      </c>
      <c r="M95" s="31">
        <v>25</v>
      </c>
      <c r="N95" s="41">
        <v>2745.82</v>
      </c>
      <c r="O95" s="41">
        <v>36825.53</v>
      </c>
    </row>
    <row r="96" spans="1:17" x14ac:dyDescent="0.25">
      <c r="A96" s="31">
        <f t="shared" si="0"/>
        <v>95</v>
      </c>
      <c r="B96" s="31" t="s">
        <v>143</v>
      </c>
      <c r="C96" s="31" t="s">
        <v>142</v>
      </c>
      <c r="D96" s="31" t="s">
        <v>144</v>
      </c>
      <c r="E96" s="31" t="s">
        <v>17</v>
      </c>
      <c r="F96" s="31" t="s">
        <v>117</v>
      </c>
      <c r="G96" s="41">
        <v>27000</v>
      </c>
      <c r="H96" s="31">
        <v>0</v>
      </c>
      <c r="I96" s="41">
        <v>27000</v>
      </c>
      <c r="J96" s="31">
        <v>774.9</v>
      </c>
      <c r="K96" s="31">
        <v>0</v>
      </c>
      <c r="L96" s="31">
        <v>820.8</v>
      </c>
      <c r="M96" s="31">
        <v>25</v>
      </c>
      <c r="N96" s="41">
        <v>1620.7</v>
      </c>
      <c r="O96" s="41">
        <v>25379.3</v>
      </c>
    </row>
    <row r="97" spans="1:15" x14ac:dyDescent="0.25">
      <c r="A97" s="31">
        <f t="shared" si="0"/>
        <v>96</v>
      </c>
      <c r="B97" s="31" t="s">
        <v>145</v>
      </c>
      <c r="C97" s="31" t="s">
        <v>142</v>
      </c>
      <c r="D97" s="31" t="s">
        <v>41</v>
      </c>
      <c r="E97" s="31" t="s">
        <v>17</v>
      </c>
      <c r="F97" s="31" t="s">
        <v>117</v>
      </c>
      <c r="G97" s="41">
        <v>27000</v>
      </c>
      <c r="H97" s="31">
        <v>0</v>
      </c>
      <c r="I97" s="41">
        <v>27000</v>
      </c>
      <c r="J97" s="31">
        <v>774.9</v>
      </c>
      <c r="K97" s="31">
        <v>0</v>
      </c>
      <c r="L97" s="31">
        <v>820.8</v>
      </c>
      <c r="M97" s="31">
        <v>125</v>
      </c>
      <c r="N97" s="41">
        <v>1720.7</v>
      </c>
      <c r="O97" s="41">
        <v>25279.3</v>
      </c>
    </row>
    <row r="98" spans="1:15" x14ac:dyDescent="0.25">
      <c r="A98" s="31">
        <f t="shared" si="0"/>
        <v>97</v>
      </c>
      <c r="B98" s="31" t="s">
        <v>146</v>
      </c>
      <c r="C98" s="31" t="s">
        <v>142</v>
      </c>
      <c r="D98" s="31" t="s">
        <v>50</v>
      </c>
      <c r="E98" s="31" t="s">
        <v>17</v>
      </c>
      <c r="F98" s="31" t="s">
        <v>18</v>
      </c>
      <c r="G98" s="41">
        <v>15000</v>
      </c>
      <c r="H98" s="31">
        <v>0</v>
      </c>
      <c r="I98" s="41">
        <v>15000</v>
      </c>
      <c r="J98" s="31">
        <v>430.5</v>
      </c>
      <c r="K98" s="31">
        <v>0</v>
      </c>
      <c r="L98" s="31">
        <v>456</v>
      </c>
      <c r="M98" s="31">
        <v>25</v>
      </c>
      <c r="N98" s="31">
        <v>911.5</v>
      </c>
      <c r="O98" s="41">
        <v>14088.5</v>
      </c>
    </row>
    <row r="99" spans="1:15" x14ac:dyDescent="0.25">
      <c r="A99" s="31">
        <f t="shared" si="0"/>
        <v>98</v>
      </c>
      <c r="B99" s="31" t="s">
        <v>147</v>
      </c>
      <c r="C99" s="31" t="s">
        <v>142</v>
      </c>
      <c r="D99" s="31" t="s">
        <v>50</v>
      </c>
      <c r="E99" s="31" t="s">
        <v>17</v>
      </c>
      <c r="F99" s="31" t="s">
        <v>18</v>
      </c>
      <c r="G99" s="41">
        <v>15000</v>
      </c>
      <c r="H99" s="31">
        <v>0</v>
      </c>
      <c r="I99" s="41">
        <v>15000</v>
      </c>
      <c r="J99" s="31">
        <v>430.5</v>
      </c>
      <c r="K99" s="31">
        <v>0</v>
      </c>
      <c r="L99" s="31">
        <v>456</v>
      </c>
      <c r="M99" s="31">
        <v>25</v>
      </c>
      <c r="N99" s="31">
        <v>911.5</v>
      </c>
      <c r="O99" s="41">
        <v>14088.5</v>
      </c>
    </row>
    <row r="100" spans="1:15" x14ac:dyDescent="0.25">
      <c r="A100" s="31">
        <f t="shared" si="0"/>
        <v>99</v>
      </c>
      <c r="B100" s="31" t="s">
        <v>148</v>
      </c>
      <c r="C100" s="31" t="s">
        <v>142</v>
      </c>
      <c r="D100" s="31" t="s">
        <v>50</v>
      </c>
      <c r="E100" s="31" t="s">
        <v>17</v>
      </c>
      <c r="F100" s="31" t="s">
        <v>18</v>
      </c>
      <c r="G100" s="41">
        <v>15000</v>
      </c>
      <c r="H100" s="31">
        <v>0</v>
      </c>
      <c r="I100" s="41">
        <v>15000</v>
      </c>
      <c r="J100" s="31">
        <v>430.5</v>
      </c>
      <c r="K100" s="31">
        <v>0</v>
      </c>
      <c r="L100" s="31">
        <v>456</v>
      </c>
      <c r="M100" s="31">
        <v>25</v>
      </c>
      <c r="N100" s="31">
        <v>911.5</v>
      </c>
      <c r="O100" s="41">
        <v>14088.5</v>
      </c>
    </row>
    <row r="101" spans="1:15" x14ac:dyDescent="0.25">
      <c r="A101" s="31">
        <f t="shared" si="0"/>
        <v>100</v>
      </c>
      <c r="B101" s="31" t="s">
        <v>149</v>
      </c>
      <c r="C101" s="31" t="s">
        <v>142</v>
      </c>
      <c r="D101" s="31" t="s">
        <v>50</v>
      </c>
      <c r="E101" s="31" t="s">
        <v>17</v>
      </c>
      <c r="F101" s="31" t="s">
        <v>18</v>
      </c>
      <c r="G101" s="41">
        <v>15000</v>
      </c>
      <c r="H101" s="31">
        <v>0</v>
      </c>
      <c r="I101" s="41">
        <v>15000</v>
      </c>
      <c r="J101" s="31">
        <v>430.5</v>
      </c>
      <c r="K101" s="31">
        <v>0</v>
      </c>
      <c r="L101" s="31">
        <v>456</v>
      </c>
      <c r="M101" s="31">
        <v>125</v>
      </c>
      <c r="N101" s="41">
        <v>1011.5</v>
      </c>
      <c r="O101" s="41">
        <v>13988.5</v>
      </c>
    </row>
    <row r="102" spans="1:15" x14ac:dyDescent="0.25">
      <c r="A102" s="31">
        <f t="shared" si="0"/>
        <v>101</v>
      </c>
      <c r="B102" s="31" t="s">
        <v>150</v>
      </c>
      <c r="C102" s="31" t="s">
        <v>151</v>
      </c>
      <c r="D102" s="31" t="s">
        <v>152</v>
      </c>
      <c r="E102" s="31" t="s">
        <v>17</v>
      </c>
      <c r="F102" s="31" t="s">
        <v>18</v>
      </c>
      <c r="G102" s="41">
        <v>50000</v>
      </c>
      <c r="H102" s="31">
        <v>0</v>
      </c>
      <c r="I102" s="41">
        <v>50000</v>
      </c>
      <c r="J102" s="41">
        <v>1435</v>
      </c>
      <c r="K102" s="41">
        <v>1854</v>
      </c>
      <c r="L102" s="41">
        <v>1520</v>
      </c>
      <c r="M102" s="31">
        <v>25</v>
      </c>
      <c r="N102" s="41">
        <v>4834</v>
      </c>
      <c r="O102" s="41">
        <v>45166</v>
      </c>
    </row>
    <row r="103" spans="1:15" x14ac:dyDescent="0.25">
      <c r="A103" s="31">
        <f t="shared" si="0"/>
        <v>102</v>
      </c>
      <c r="B103" s="31" t="s">
        <v>153</v>
      </c>
      <c r="C103" s="31" t="s">
        <v>151</v>
      </c>
      <c r="D103" s="31" t="s">
        <v>154</v>
      </c>
      <c r="E103" s="31" t="s">
        <v>17</v>
      </c>
      <c r="F103" s="31" t="s">
        <v>42</v>
      </c>
      <c r="G103" s="41">
        <v>15000</v>
      </c>
      <c r="H103" s="31">
        <v>0</v>
      </c>
      <c r="I103" s="41">
        <v>15000</v>
      </c>
      <c r="J103" s="31">
        <v>430.5</v>
      </c>
      <c r="K103" s="31">
        <v>0</v>
      </c>
      <c r="L103" s="31">
        <v>456</v>
      </c>
      <c r="M103" s="31">
        <v>25</v>
      </c>
      <c r="N103" s="31">
        <v>911.5</v>
      </c>
      <c r="O103" s="41">
        <v>14088.5</v>
      </c>
    </row>
    <row r="104" spans="1:15" x14ac:dyDescent="0.25">
      <c r="A104" s="31">
        <f t="shared" si="0"/>
        <v>103</v>
      </c>
      <c r="B104" s="31" t="s">
        <v>155</v>
      </c>
      <c r="C104" s="31" t="s">
        <v>156</v>
      </c>
      <c r="D104" s="31" t="s">
        <v>157</v>
      </c>
      <c r="E104" s="31" t="s">
        <v>17</v>
      </c>
      <c r="F104" s="31" t="s">
        <v>117</v>
      </c>
      <c r="G104" s="41">
        <v>27000</v>
      </c>
      <c r="H104" s="31">
        <v>0</v>
      </c>
      <c r="I104" s="41">
        <v>27000</v>
      </c>
      <c r="J104" s="31">
        <v>774.9</v>
      </c>
      <c r="K104" s="31">
        <v>0</v>
      </c>
      <c r="L104" s="31">
        <v>820.8</v>
      </c>
      <c r="M104" s="41">
        <v>6085.85</v>
      </c>
      <c r="N104" s="41">
        <v>7681.55</v>
      </c>
      <c r="O104" s="41">
        <v>19318.45</v>
      </c>
    </row>
    <row r="105" spans="1:15" x14ac:dyDescent="0.25">
      <c r="A105" s="31">
        <f t="shared" si="0"/>
        <v>104</v>
      </c>
      <c r="B105" s="31" t="s">
        <v>158</v>
      </c>
      <c r="C105" s="31" t="s">
        <v>156</v>
      </c>
      <c r="D105" s="31" t="s">
        <v>50</v>
      </c>
      <c r="E105" s="31" t="s">
        <v>17</v>
      </c>
      <c r="F105" s="31" t="s">
        <v>18</v>
      </c>
      <c r="G105" s="41">
        <v>15000</v>
      </c>
      <c r="H105" s="31">
        <v>0</v>
      </c>
      <c r="I105" s="41">
        <v>15000</v>
      </c>
      <c r="J105" s="31">
        <v>430.5</v>
      </c>
      <c r="K105" s="31">
        <v>0</v>
      </c>
      <c r="L105" s="31">
        <v>456</v>
      </c>
      <c r="M105" s="41">
        <v>1125</v>
      </c>
      <c r="N105" s="41">
        <v>2011.5</v>
      </c>
      <c r="O105" s="41">
        <v>12988.5</v>
      </c>
    </row>
    <row r="106" spans="1:15" x14ac:dyDescent="0.25">
      <c r="A106" s="31">
        <f t="shared" si="0"/>
        <v>105</v>
      </c>
      <c r="B106" s="31" t="s">
        <v>159</v>
      </c>
      <c r="C106" s="31" t="s">
        <v>160</v>
      </c>
      <c r="D106" s="31" t="s">
        <v>161</v>
      </c>
      <c r="E106" s="31" t="s">
        <v>17</v>
      </c>
      <c r="F106" s="31" t="s">
        <v>18</v>
      </c>
      <c r="G106" s="41">
        <v>27000</v>
      </c>
      <c r="H106" s="31">
        <v>0</v>
      </c>
      <c r="I106" s="41">
        <v>27000</v>
      </c>
      <c r="J106" s="31">
        <v>774.9</v>
      </c>
      <c r="K106" s="31">
        <v>0</v>
      </c>
      <c r="L106" s="31">
        <v>820.8</v>
      </c>
      <c r="M106" s="31">
        <v>125</v>
      </c>
      <c r="N106" s="41">
        <v>1720.7</v>
      </c>
      <c r="O106" s="4">
        <v>25279.3</v>
      </c>
    </row>
    <row r="107" spans="1:15" x14ac:dyDescent="0.25">
      <c r="A107" s="31">
        <f t="shared" si="0"/>
        <v>106</v>
      </c>
      <c r="B107" s="31" t="s">
        <v>162</v>
      </c>
      <c r="C107" s="31" t="s">
        <v>160</v>
      </c>
      <c r="D107" s="31" t="s">
        <v>163</v>
      </c>
      <c r="E107" s="31" t="s">
        <v>17</v>
      </c>
      <c r="F107" s="31" t="s">
        <v>18</v>
      </c>
      <c r="G107" s="41">
        <v>27000</v>
      </c>
      <c r="H107" s="31">
        <v>0</v>
      </c>
      <c r="I107" s="41">
        <v>27000</v>
      </c>
      <c r="J107" s="31">
        <v>774.9</v>
      </c>
      <c r="K107" s="31">
        <v>0</v>
      </c>
      <c r="L107" s="31">
        <v>820.8</v>
      </c>
      <c r="M107" s="31">
        <v>25</v>
      </c>
      <c r="N107" s="41">
        <v>1620.7</v>
      </c>
      <c r="O107" s="41">
        <v>25379.3</v>
      </c>
    </row>
    <row r="108" spans="1:15" x14ac:dyDescent="0.25">
      <c r="A108" s="31">
        <f t="shared" si="0"/>
        <v>107</v>
      </c>
      <c r="B108" s="31" t="s">
        <v>164</v>
      </c>
      <c r="C108" s="31" t="s">
        <v>160</v>
      </c>
      <c r="D108" s="31" t="s">
        <v>33</v>
      </c>
      <c r="E108" s="31" t="s">
        <v>26</v>
      </c>
      <c r="F108" s="31" t="s">
        <v>117</v>
      </c>
      <c r="G108" s="41">
        <v>25000</v>
      </c>
      <c r="H108" s="31">
        <v>0</v>
      </c>
      <c r="I108" s="41">
        <v>25000</v>
      </c>
      <c r="J108" s="31">
        <v>717.5</v>
      </c>
      <c r="K108" s="31">
        <v>0</v>
      </c>
      <c r="L108" s="31">
        <v>760</v>
      </c>
      <c r="M108" s="31">
        <v>25</v>
      </c>
      <c r="N108" s="41">
        <v>1502.5</v>
      </c>
      <c r="O108" s="41">
        <v>23497.5</v>
      </c>
    </row>
    <row r="109" spans="1:15" x14ac:dyDescent="0.25">
      <c r="A109" s="31">
        <f t="shared" si="0"/>
        <v>108</v>
      </c>
      <c r="B109" s="31" t="s">
        <v>165</v>
      </c>
      <c r="C109" s="31" t="s">
        <v>160</v>
      </c>
      <c r="D109" s="31" t="s">
        <v>50</v>
      </c>
      <c r="E109" s="31" t="s">
        <v>17</v>
      </c>
      <c r="F109" s="31" t="s">
        <v>18</v>
      </c>
      <c r="G109" s="41">
        <v>15000</v>
      </c>
      <c r="H109" s="31">
        <v>0</v>
      </c>
      <c r="I109" s="41">
        <v>15000</v>
      </c>
      <c r="J109" s="31">
        <v>430.5</v>
      </c>
      <c r="K109" s="31">
        <v>0</v>
      </c>
      <c r="L109" s="31">
        <v>456</v>
      </c>
      <c r="M109" s="31">
        <v>25</v>
      </c>
      <c r="N109" s="31">
        <v>911.5</v>
      </c>
      <c r="O109" s="41">
        <v>14088.5</v>
      </c>
    </row>
    <row r="110" spans="1:15" x14ac:dyDescent="0.25">
      <c r="A110" s="31">
        <f t="shared" si="0"/>
        <v>109</v>
      </c>
      <c r="B110" s="31" t="s">
        <v>166</v>
      </c>
      <c r="C110" s="31" t="s">
        <v>167</v>
      </c>
      <c r="D110" s="31" t="s">
        <v>168</v>
      </c>
      <c r="E110" s="31" t="s">
        <v>17</v>
      </c>
      <c r="F110" s="31" t="s">
        <v>42</v>
      </c>
      <c r="G110" s="41">
        <v>27000</v>
      </c>
      <c r="H110" s="31">
        <v>0</v>
      </c>
      <c r="I110" s="41">
        <v>27000</v>
      </c>
      <c r="J110" s="31">
        <v>774.9</v>
      </c>
      <c r="K110" s="31">
        <v>0</v>
      </c>
      <c r="L110" s="31">
        <v>820.8</v>
      </c>
      <c r="M110" s="31">
        <v>688</v>
      </c>
      <c r="N110" s="41">
        <v>2283.6999999999998</v>
      </c>
      <c r="O110" s="41">
        <v>24716.3</v>
      </c>
    </row>
    <row r="111" spans="1:15" x14ac:dyDescent="0.25">
      <c r="A111" s="31">
        <f t="shared" si="0"/>
        <v>110</v>
      </c>
      <c r="B111" s="31" t="s">
        <v>169</v>
      </c>
      <c r="C111" s="31" t="s">
        <v>170</v>
      </c>
      <c r="D111" s="31" t="s">
        <v>41</v>
      </c>
      <c r="E111" s="31" t="s">
        <v>17</v>
      </c>
      <c r="F111" s="31" t="s">
        <v>117</v>
      </c>
      <c r="G111" s="41">
        <v>27000</v>
      </c>
      <c r="H111" s="31">
        <v>0</v>
      </c>
      <c r="I111" s="41">
        <v>27000</v>
      </c>
      <c r="J111" s="31">
        <v>774.9</v>
      </c>
      <c r="K111" s="31">
        <v>0</v>
      </c>
      <c r="L111" s="31">
        <v>820.8</v>
      </c>
      <c r="M111" s="31">
        <v>688</v>
      </c>
      <c r="N111" s="41">
        <v>2283.6999999999998</v>
      </c>
      <c r="O111" s="41">
        <v>24716.3</v>
      </c>
    </row>
    <row r="112" spans="1:15" x14ac:dyDescent="0.25">
      <c r="A112" s="31">
        <f t="shared" si="0"/>
        <v>111</v>
      </c>
      <c r="B112" s="31" t="s">
        <v>171</v>
      </c>
      <c r="C112" s="31" t="s">
        <v>170</v>
      </c>
      <c r="D112" s="31" t="s">
        <v>172</v>
      </c>
      <c r="E112" s="31" t="s">
        <v>17</v>
      </c>
      <c r="F112" s="31" t="s">
        <v>117</v>
      </c>
      <c r="G112" s="41">
        <v>15000</v>
      </c>
      <c r="H112" s="31">
        <v>0</v>
      </c>
      <c r="I112" s="41">
        <v>15000</v>
      </c>
      <c r="J112" s="31">
        <v>430.5</v>
      </c>
      <c r="K112" s="31">
        <v>0</v>
      </c>
      <c r="L112" s="31">
        <v>456</v>
      </c>
      <c r="M112" s="31">
        <v>688</v>
      </c>
      <c r="N112" s="41">
        <v>1574.5</v>
      </c>
      <c r="O112" s="41">
        <v>13425.5</v>
      </c>
    </row>
    <row r="113" spans="1:15" x14ac:dyDescent="0.25">
      <c r="A113" s="31">
        <f t="shared" si="0"/>
        <v>112</v>
      </c>
      <c r="B113" s="31" t="s">
        <v>173</v>
      </c>
      <c r="C113" s="31" t="s">
        <v>174</v>
      </c>
      <c r="D113" s="31" t="s">
        <v>41</v>
      </c>
      <c r="E113" s="31" t="s">
        <v>17</v>
      </c>
      <c r="F113" s="31" t="s">
        <v>117</v>
      </c>
      <c r="G113" s="41">
        <v>27000</v>
      </c>
      <c r="H113" s="31">
        <v>0</v>
      </c>
      <c r="I113" s="41">
        <v>27000</v>
      </c>
      <c r="J113" s="31">
        <v>774.9</v>
      </c>
      <c r="K113" s="31">
        <v>0</v>
      </c>
      <c r="L113" s="31">
        <v>820.8</v>
      </c>
      <c r="M113" s="31">
        <v>25</v>
      </c>
      <c r="N113" s="41">
        <v>1620.7</v>
      </c>
      <c r="O113" s="41">
        <v>25379.3</v>
      </c>
    </row>
    <row r="114" spans="1:15" x14ac:dyDescent="0.25">
      <c r="A114" s="31">
        <f t="shared" si="0"/>
        <v>113</v>
      </c>
      <c r="B114" s="31" t="s">
        <v>175</v>
      </c>
      <c r="C114" s="31" t="s">
        <v>174</v>
      </c>
      <c r="D114" s="31" t="s">
        <v>50</v>
      </c>
      <c r="E114" s="31" t="s">
        <v>17</v>
      </c>
      <c r="F114" s="31" t="s">
        <v>18</v>
      </c>
      <c r="G114" s="41">
        <v>15000</v>
      </c>
      <c r="H114" s="31">
        <v>0</v>
      </c>
      <c r="I114" s="41">
        <v>15000</v>
      </c>
      <c r="J114" s="31">
        <v>430.5</v>
      </c>
      <c r="K114" s="31">
        <v>0</v>
      </c>
      <c r="L114" s="31">
        <v>456</v>
      </c>
      <c r="M114" s="31">
        <v>25</v>
      </c>
      <c r="N114" s="31">
        <v>911.5</v>
      </c>
      <c r="O114" s="41">
        <v>14088.5</v>
      </c>
    </row>
    <row r="115" spans="1:15" x14ac:dyDescent="0.25">
      <c r="A115" s="31">
        <f t="shared" si="0"/>
        <v>114</v>
      </c>
      <c r="B115" s="31" t="s">
        <v>176</v>
      </c>
      <c r="C115" s="31" t="s">
        <v>177</v>
      </c>
      <c r="D115" s="31" t="s">
        <v>41</v>
      </c>
      <c r="E115" s="31" t="s">
        <v>17</v>
      </c>
      <c r="F115" s="31" t="s">
        <v>18</v>
      </c>
      <c r="G115" s="41">
        <v>27000</v>
      </c>
      <c r="H115" s="31">
        <v>0</v>
      </c>
      <c r="I115" s="41">
        <v>27000</v>
      </c>
      <c r="J115" s="31">
        <v>774.9</v>
      </c>
      <c r="K115" s="31">
        <v>0</v>
      </c>
      <c r="L115" s="31">
        <v>820.8</v>
      </c>
      <c r="M115" s="31">
        <v>25</v>
      </c>
      <c r="N115" s="41">
        <v>1620.7</v>
      </c>
      <c r="O115" s="41">
        <v>25379.3</v>
      </c>
    </row>
    <row r="116" spans="1:15" ht="15.75" customHeight="1" x14ac:dyDescent="0.25">
      <c r="A116" s="31">
        <f t="shared" si="0"/>
        <v>115</v>
      </c>
      <c r="B116" s="31" t="s">
        <v>178</v>
      </c>
      <c r="C116" s="31" t="s">
        <v>177</v>
      </c>
      <c r="D116" s="31" t="s">
        <v>50</v>
      </c>
      <c r="E116" s="31" t="s">
        <v>17</v>
      </c>
      <c r="F116" s="31" t="s">
        <v>18</v>
      </c>
      <c r="G116" s="41">
        <v>17000</v>
      </c>
      <c r="H116" s="31">
        <v>0</v>
      </c>
      <c r="I116" s="41">
        <v>17000</v>
      </c>
      <c r="J116" s="31">
        <v>487.9</v>
      </c>
      <c r="K116" s="31">
        <v>0</v>
      </c>
      <c r="L116" s="31">
        <v>516.79999999999995</v>
      </c>
      <c r="M116" s="41">
        <v>1025</v>
      </c>
      <c r="N116" s="41">
        <v>2029.7</v>
      </c>
      <c r="O116" s="41">
        <v>14970.3</v>
      </c>
    </row>
    <row r="117" spans="1:15" x14ac:dyDescent="0.25">
      <c r="A117" s="31">
        <f t="shared" si="0"/>
        <v>116</v>
      </c>
      <c r="B117" s="31" t="s">
        <v>179</v>
      </c>
      <c r="C117" s="31" t="s">
        <v>180</v>
      </c>
      <c r="D117" s="31" t="s">
        <v>138</v>
      </c>
      <c r="E117" s="31" t="s">
        <v>26</v>
      </c>
      <c r="F117" s="31" t="s">
        <v>117</v>
      </c>
      <c r="G117" s="41">
        <v>30000</v>
      </c>
      <c r="H117" s="31">
        <v>0</v>
      </c>
      <c r="I117" s="41">
        <v>30000</v>
      </c>
      <c r="J117" s="31">
        <v>861</v>
      </c>
      <c r="K117" s="31">
        <v>0</v>
      </c>
      <c r="L117" s="31">
        <v>912</v>
      </c>
      <c r="M117" s="41">
        <v>4244</v>
      </c>
      <c r="N117" s="41">
        <v>6017</v>
      </c>
      <c r="O117" s="41">
        <v>23983</v>
      </c>
    </row>
    <row r="118" spans="1:15" x14ac:dyDescent="0.25">
      <c r="A118" s="31">
        <f t="shared" si="0"/>
        <v>117</v>
      </c>
      <c r="B118" s="31" t="s">
        <v>181</v>
      </c>
      <c r="C118" s="31" t="s">
        <v>182</v>
      </c>
      <c r="D118" s="31" t="s">
        <v>183</v>
      </c>
      <c r="E118" s="31" t="s">
        <v>17</v>
      </c>
      <c r="F118" s="31" t="s">
        <v>42</v>
      </c>
      <c r="G118" s="41">
        <v>27000</v>
      </c>
      <c r="H118" s="31">
        <v>0</v>
      </c>
      <c r="I118" s="41">
        <v>27000</v>
      </c>
      <c r="J118" s="31">
        <v>774.9</v>
      </c>
      <c r="K118" s="31">
        <v>0</v>
      </c>
      <c r="L118" s="31">
        <v>820.8</v>
      </c>
      <c r="M118" s="41">
        <v>5159.62</v>
      </c>
      <c r="N118" s="41">
        <v>6755.32</v>
      </c>
      <c r="O118" s="41">
        <v>20244.68</v>
      </c>
    </row>
    <row r="119" spans="1:15" x14ac:dyDescent="0.25">
      <c r="A119" s="31">
        <f t="shared" si="0"/>
        <v>118</v>
      </c>
      <c r="B119" s="31" t="s">
        <v>184</v>
      </c>
      <c r="C119" s="31" t="s">
        <v>182</v>
      </c>
      <c r="D119" s="31" t="s">
        <v>50</v>
      </c>
      <c r="E119" s="31" t="s">
        <v>17</v>
      </c>
      <c r="F119" s="31" t="s">
        <v>18</v>
      </c>
      <c r="G119" s="41">
        <v>15000</v>
      </c>
      <c r="H119" s="31">
        <v>0</v>
      </c>
      <c r="I119" s="41">
        <v>15000</v>
      </c>
      <c r="J119" s="31">
        <v>430.5</v>
      </c>
      <c r="K119" s="31">
        <v>0</v>
      </c>
      <c r="L119" s="31">
        <v>456</v>
      </c>
      <c r="M119" s="31">
        <v>25</v>
      </c>
      <c r="N119" s="31">
        <v>911.5</v>
      </c>
      <c r="O119" s="41">
        <v>14088.5</v>
      </c>
    </row>
    <row r="120" spans="1:15" x14ac:dyDescent="0.25">
      <c r="A120" s="31">
        <f t="shared" si="0"/>
        <v>119</v>
      </c>
      <c r="B120" s="31" t="s">
        <v>185</v>
      </c>
      <c r="C120" s="31" t="s">
        <v>186</v>
      </c>
      <c r="D120" s="31" t="s">
        <v>41</v>
      </c>
      <c r="E120" s="31" t="s">
        <v>17</v>
      </c>
      <c r="F120" s="31" t="s">
        <v>117</v>
      </c>
      <c r="G120" s="41">
        <v>27000</v>
      </c>
      <c r="H120" s="31">
        <v>0</v>
      </c>
      <c r="I120" s="41">
        <v>27000</v>
      </c>
      <c r="J120" s="31">
        <v>774.9</v>
      </c>
      <c r="K120" s="31">
        <v>0</v>
      </c>
      <c r="L120" s="31">
        <v>820.8</v>
      </c>
      <c r="M120" s="31">
        <v>125</v>
      </c>
      <c r="N120" s="41">
        <v>1720.7</v>
      </c>
      <c r="O120" s="41">
        <v>25279.3</v>
      </c>
    </row>
    <row r="121" spans="1:15" x14ac:dyDescent="0.25">
      <c r="A121" s="31">
        <f t="shared" si="0"/>
        <v>120</v>
      </c>
      <c r="B121" s="31" t="s">
        <v>187</v>
      </c>
      <c r="C121" s="31" t="s">
        <v>186</v>
      </c>
      <c r="D121" s="31" t="s">
        <v>188</v>
      </c>
      <c r="E121" s="31" t="s">
        <v>17</v>
      </c>
      <c r="F121" s="31" t="s">
        <v>18</v>
      </c>
      <c r="G121" s="41">
        <v>15000</v>
      </c>
      <c r="H121" s="31">
        <v>0</v>
      </c>
      <c r="I121" s="41">
        <v>15000</v>
      </c>
      <c r="J121" s="31">
        <v>430.5</v>
      </c>
      <c r="K121" s="31">
        <v>0</v>
      </c>
      <c r="L121" s="31">
        <v>456</v>
      </c>
      <c r="M121" s="31">
        <v>558</v>
      </c>
      <c r="N121" s="41">
        <v>1444.5</v>
      </c>
      <c r="O121" s="41">
        <v>13555.5</v>
      </c>
    </row>
    <row r="122" spans="1:15" x14ac:dyDescent="0.25">
      <c r="A122" s="31">
        <f t="shared" si="0"/>
        <v>121</v>
      </c>
      <c r="B122" s="31" t="s">
        <v>189</v>
      </c>
      <c r="C122" s="31" t="s">
        <v>190</v>
      </c>
      <c r="D122" s="31" t="s">
        <v>41</v>
      </c>
      <c r="E122" s="31" t="s">
        <v>17</v>
      </c>
      <c r="F122" s="31" t="s">
        <v>117</v>
      </c>
      <c r="G122" s="41">
        <v>27000</v>
      </c>
      <c r="H122" s="31">
        <v>0</v>
      </c>
      <c r="I122" s="41">
        <v>27000</v>
      </c>
      <c r="J122" s="31">
        <v>774.9</v>
      </c>
      <c r="K122" s="31">
        <v>0</v>
      </c>
      <c r="L122" s="31">
        <v>820.8</v>
      </c>
      <c r="M122" s="31">
        <v>25</v>
      </c>
      <c r="N122" s="41">
        <v>1620.7</v>
      </c>
      <c r="O122" s="41">
        <v>25379.3</v>
      </c>
    </row>
    <row r="123" spans="1:15" x14ac:dyDescent="0.25">
      <c r="A123" s="31">
        <f t="shared" si="0"/>
        <v>122</v>
      </c>
      <c r="B123" s="31" t="s">
        <v>191</v>
      </c>
      <c r="C123" s="31" t="s">
        <v>190</v>
      </c>
      <c r="D123" s="31" t="s">
        <v>33</v>
      </c>
      <c r="E123" s="31" t="s">
        <v>26</v>
      </c>
      <c r="F123" s="31" t="s">
        <v>117</v>
      </c>
      <c r="G123" s="41">
        <v>25000</v>
      </c>
      <c r="H123" s="31">
        <v>0</v>
      </c>
      <c r="I123" s="41">
        <v>25000</v>
      </c>
      <c r="J123" s="31">
        <v>717.5</v>
      </c>
      <c r="K123" s="31">
        <v>0</v>
      </c>
      <c r="L123" s="31">
        <v>760</v>
      </c>
      <c r="M123" s="31">
        <v>25</v>
      </c>
      <c r="N123" s="41">
        <v>1502.5</v>
      </c>
      <c r="O123" s="41">
        <v>23497.5</v>
      </c>
    </row>
    <row r="124" spans="1:15" x14ac:dyDescent="0.25">
      <c r="A124" s="31">
        <f t="shared" si="0"/>
        <v>123</v>
      </c>
      <c r="B124" s="31" t="s">
        <v>192</v>
      </c>
      <c r="C124" s="31" t="s">
        <v>190</v>
      </c>
      <c r="D124" s="31" t="s">
        <v>193</v>
      </c>
      <c r="E124" s="31" t="s">
        <v>17</v>
      </c>
      <c r="F124" s="31" t="s">
        <v>42</v>
      </c>
      <c r="G124" s="41">
        <v>15000</v>
      </c>
      <c r="H124" s="31">
        <v>0</v>
      </c>
      <c r="I124" s="41">
        <v>15000</v>
      </c>
      <c r="J124" s="31">
        <v>430.5</v>
      </c>
      <c r="K124" s="31">
        <v>0</v>
      </c>
      <c r="L124" s="31">
        <v>456</v>
      </c>
      <c r="M124" s="31">
        <v>25</v>
      </c>
      <c r="N124" s="31">
        <v>911.5</v>
      </c>
      <c r="O124" s="41">
        <v>14088.5</v>
      </c>
    </row>
    <row r="125" spans="1:15" x14ac:dyDescent="0.25">
      <c r="A125" s="31">
        <f t="shared" si="0"/>
        <v>124</v>
      </c>
      <c r="B125" s="31" t="s">
        <v>194</v>
      </c>
      <c r="C125" s="31" t="s">
        <v>195</v>
      </c>
      <c r="D125" s="31" t="s">
        <v>41</v>
      </c>
      <c r="E125" s="31" t="s">
        <v>17</v>
      </c>
      <c r="F125" s="31" t="s">
        <v>117</v>
      </c>
      <c r="G125" s="41">
        <v>27000</v>
      </c>
      <c r="H125" s="31">
        <v>0</v>
      </c>
      <c r="I125" s="41">
        <v>27000</v>
      </c>
      <c r="J125" s="31">
        <v>774.9</v>
      </c>
      <c r="K125" s="31">
        <v>0</v>
      </c>
      <c r="L125" s="31">
        <v>820.8</v>
      </c>
      <c r="M125" s="41">
        <v>3964.56</v>
      </c>
      <c r="N125" s="41">
        <v>5560.26</v>
      </c>
      <c r="O125" s="41">
        <v>21439.74</v>
      </c>
    </row>
    <row r="126" spans="1:15" x14ac:dyDescent="0.25">
      <c r="A126" s="31">
        <f t="shared" si="0"/>
        <v>125</v>
      </c>
      <c r="B126" s="31" t="s">
        <v>196</v>
      </c>
      <c r="C126" s="31" t="s">
        <v>195</v>
      </c>
      <c r="D126" s="31" t="s">
        <v>197</v>
      </c>
      <c r="E126" s="31" t="s">
        <v>17</v>
      </c>
      <c r="F126" s="31" t="s">
        <v>117</v>
      </c>
      <c r="G126" s="41">
        <v>10000</v>
      </c>
      <c r="H126" s="31">
        <v>0</v>
      </c>
      <c r="I126" s="41">
        <v>10000</v>
      </c>
      <c r="J126" s="31">
        <v>287</v>
      </c>
      <c r="K126" s="31">
        <v>0</v>
      </c>
      <c r="L126" s="31">
        <v>304</v>
      </c>
      <c r="M126" s="31">
        <v>25</v>
      </c>
      <c r="N126" s="31">
        <v>616</v>
      </c>
      <c r="O126" s="41">
        <v>9384</v>
      </c>
    </row>
    <row r="127" spans="1:15" x14ac:dyDescent="0.25">
      <c r="A127" s="31">
        <f t="shared" si="0"/>
        <v>126</v>
      </c>
      <c r="B127" s="31" t="s">
        <v>198</v>
      </c>
      <c r="C127" s="31" t="s">
        <v>199</v>
      </c>
      <c r="D127" s="31" t="s">
        <v>200</v>
      </c>
      <c r="E127" s="31" t="s">
        <v>17</v>
      </c>
      <c r="F127" s="31" t="s">
        <v>42</v>
      </c>
      <c r="G127" s="41">
        <v>27000</v>
      </c>
      <c r="H127" s="31">
        <v>0</v>
      </c>
      <c r="I127" s="41">
        <v>27000</v>
      </c>
      <c r="J127" s="31">
        <v>774.9</v>
      </c>
      <c r="K127" s="31">
        <v>0</v>
      </c>
      <c r="L127" s="31">
        <v>820.8</v>
      </c>
      <c r="M127" s="41">
        <v>1944.78</v>
      </c>
      <c r="N127" s="41">
        <v>3540.48</v>
      </c>
      <c r="O127" s="41">
        <v>23459.52</v>
      </c>
    </row>
    <row r="128" spans="1:15" x14ac:dyDescent="0.25">
      <c r="A128" s="31">
        <f t="shared" si="0"/>
        <v>127</v>
      </c>
      <c r="B128" s="31" t="s">
        <v>201</v>
      </c>
      <c r="C128" s="31" t="s">
        <v>199</v>
      </c>
      <c r="D128" s="31" t="s">
        <v>116</v>
      </c>
      <c r="E128" s="31" t="s">
        <v>26</v>
      </c>
      <c r="F128" s="31" t="s">
        <v>18</v>
      </c>
      <c r="G128" s="41">
        <v>15000</v>
      </c>
      <c r="H128" s="31">
        <v>0</v>
      </c>
      <c r="I128" s="41">
        <v>15000</v>
      </c>
      <c r="J128" s="31">
        <v>430.5</v>
      </c>
      <c r="K128" s="31">
        <v>0</v>
      </c>
      <c r="L128" s="31">
        <v>456</v>
      </c>
      <c r="M128" s="31">
        <v>25</v>
      </c>
      <c r="N128" s="31">
        <v>911.5</v>
      </c>
      <c r="O128" s="41">
        <v>14088.5</v>
      </c>
    </row>
    <row r="129" spans="1:15" x14ac:dyDescent="0.25">
      <c r="A129" s="31">
        <f t="shared" si="0"/>
        <v>128</v>
      </c>
      <c r="B129" s="31" t="s">
        <v>202</v>
      </c>
      <c r="C129" s="31" t="s">
        <v>199</v>
      </c>
      <c r="D129" s="31" t="s">
        <v>203</v>
      </c>
      <c r="E129" s="31" t="s">
        <v>26</v>
      </c>
      <c r="F129" s="31" t="s">
        <v>18</v>
      </c>
      <c r="G129" s="41">
        <v>17000</v>
      </c>
      <c r="H129" s="31">
        <v>0</v>
      </c>
      <c r="I129" s="41">
        <v>17000</v>
      </c>
      <c r="J129" s="31">
        <v>487.9</v>
      </c>
      <c r="K129" s="31">
        <v>0</v>
      </c>
      <c r="L129" s="31">
        <v>516.79999999999995</v>
      </c>
      <c r="M129" s="31">
        <v>25</v>
      </c>
      <c r="N129" s="41">
        <v>1029.7</v>
      </c>
      <c r="O129" s="41">
        <v>15970.3</v>
      </c>
    </row>
    <row r="130" spans="1:15" x14ac:dyDescent="0.25">
      <c r="A130" s="31">
        <f t="shared" si="0"/>
        <v>129</v>
      </c>
      <c r="B130" s="31" t="s">
        <v>204</v>
      </c>
      <c r="C130" s="31" t="s">
        <v>199</v>
      </c>
      <c r="D130" s="31" t="s">
        <v>205</v>
      </c>
      <c r="E130" s="31" t="s">
        <v>17</v>
      </c>
      <c r="F130" s="31" t="s">
        <v>18</v>
      </c>
      <c r="G130" s="41">
        <v>15000</v>
      </c>
      <c r="H130" s="31">
        <v>0</v>
      </c>
      <c r="I130" s="41">
        <v>15000</v>
      </c>
      <c r="J130" s="31">
        <v>430.5</v>
      </c>
      <c r="K130" s="31">
        <v>0</v>
      </c>
      <c r="L130" s="31">
        <v>456</v>
      </c>
      <c r="M130" s="31">
        <v>25</v>
      </c>
      <c r="N130" s="31">
        <v>911.5</v>
      </c>
      <c r="O130" s="41">
        <v>14088.5</v>
      </c>
    </row>
    <row r="131" spans="1:15" x14ac:dyDescent="0.25">
      <c r="A131" s="31">
        <f t="shared" si="0"/>
        <v>130</v>
      </c>
      <c r="B131" s="31" t="s">
        <v>206</v>
      </c>
      <c r="C131" s="31" t="s">
        <v>207</v>
      </c>
      <c r="D131" s="31" t="s">
        <v>41</v>
      </c>
      <c r="E131" s="31" t="s">
        <v>17</v>
      </c>
      <c r="F131" s="31" t="s">
        <v>117</v>
      </c>
      <c r="G131" s="41">
        <v>27000</v>
      </c>
      <c r="H131" s="31">
        <v>0</v>
      </c>
      <c r="I131" s="41">
        <v>27000</v>
      </c>
      <c r="J131" s="31">
        <v>774.9</v>
      </c>
      <c r="K131" s="31">
        <v>0</v>
      </c>
      <c r="L131" s="31">
        <v>820.8</v>
      </c>
      <c r="M131" s="31">
        <v>25</v>
      </c>
      <c r="N131" s="41">
        <v>1620.7</v>
      </c>
      <c r="O131" s="41">
        <v>25379.3</v>
      </c>
    </row>
    <row r="132" spans="1:15" x14ac:dyDescent="0.25">
      <c r="A132" s="31">
        <f t="shared" si="0"/>
        <v>131</v>
      </c>
      <c r="B132" s="31" t="s">
        <v>208</v>
      </c>
      <c r="C132" s="31" t="s">
        <v>207</v>
      </c>
      <c r="D132" s="31" t="s">
        <v>50</v>
      </c>
      <c r="E132" s="31" t="s">
        <v>17</v>
      </c>
      <c r="F132" s="31" t="s">
        <v>117</v>
      </c>
      <c r="G132" s="41">
        <v>15000</v>
      </c>
      <c r="H132" s="31">
        <v>0</v>
      </c>
      <c r="I132" s="41">
        <v>15000</v>
      </c>
      <c r="J132" s="31">
        <v>430.5</v>
      </c>
      <c r="K132" s="31">
        <v>0</v>
      </c>
      <c r="L132" s="31">
        <v>456</v>
      </c>
      <c r="M132" s="31">
        <v>25</v>
      </c>
      <c r="N132" s="31">
        <v>911.5</v>
      </c>
      <c r="O132" s="41">
        <v>14088.5</v>
      </c>
    </row>
    <row r="133" spans="1:15" x14ac:dyDescent="0.25">
      <c r="A133" s="31">
        <f t="shared" si="0"/>
        <v>132</v>
      </c>
      <c r="B133" s="31" t="s">
        <v>209</v>
      </c>
      <c r="C133" s="31" t="s">
        <v>210</v>
      </c>
      <c r="D133" s="31" t="s">
        <v>211</v>
      </c>
      <c r="E133" s="31" t="s">
        <v>17</v>
      </c>
      <c r="F133" s="31" t="s">
        <v>42</v>
      </c>
      <c r="G133" s="41">
        <v>27000</v>
      </c>
      <c r="H133" s="31">
        <v>0</v>
      </c>
      <c r="I133" s="41">
        <v>27000</v>
      </c>
      <c r="J133" s="31">
        <v>774.9</v>
      </c>
      <c r="K133" s="31">
        <v>0</v>
      </c>
      <c r="L133" s="31">
        <v>820.8</v>
      </c>
      <c r="M133" s="31">
        <v>25</v>
      </c>
      <c r="N133" s="41">
        <v>1620.7</v>
      </c>
      <c r="O133" s="41">
        <v>25379.3</v>
      </c>
    </row>
    <row r="134" spans="1:15" x14ac:dyDescent="0.25">
      <c r="A134" s="31">
        <f t="shared" si="0"/>
        <v>133</v>
      </c>
      <c r="B134" s="31" t="s">
        <v>212</v>
      </c>
      <c r="C134" s="31" t="s">
        <v>210</v>
      </c>
      <c r="D134" s="31" t="s">
        <v>50</v>
      </c>
      <c r="E134" s="31" t="s">
        <v>17</v>
      </c>
      <c r="F134" s="31" t="s">
        <v>117</v>
      </c>
      <c r="G134" s="41">
        <v>15000</v>
      </c>
      <c r="H134" s="31">
        <v>0</v>
      </c>
      <c r="I134" s="41">
        <v>15000</v>
      </c>
      <c r="J134" s="31">
        <v>430.5</v>
      </c>
      <c r="K134" s="31">
        <v>0</v>
      </c>
      <c r="L134" s="31">
        <v>456</v>
      </c>
      <c r="M134" s="31">
        <v>25</v>
      </c>
      <c r="N134" s="31">
        <v>911.5</v>
      </c>
      <c r="O134" s="41">
        <v>14088.5</v>
      </c>
    </row>
    <row r="135" spans="1:15" x14ac:dyDescent="0.25">
      <c r="A135" s="31">
        <f t="shared" si="0"/>
        <v>134</v>
      </c>
      <c r="B135" s="31" t="s">
        <v>213</v>
      </c>
      <c r="C135" s="31" t="s">
        <v>214</v>
      </c>
      <c r="D135" s="31" t="s">
        <v>41</v>
      </c>
      <c r="E135" s="31" t="s">
        <v>17</v>
      </c>
      <c r="F135" s="31" t="s">
        <v>18</v>
      </c>
      <c r="G135" s="41">
        <v>27000</v>
      </c>
      <c r="H135" s="31">
        <v>0</v>
      </c>
      <c r="I135" s="41">
        <v>27000</v>
      </c>
      <c r="J135" s="31">
        <v>774.9</v>
      </c>
      <c r="K135" s="31">
        <v>0</v>
      </c>
      <c r="L135" s="31">
        <v>820.8</v>
      </c>
      <c r="M135" s="41">
        <v>2125</v>
      </c>
      <c r="N135" s="41">
        <v>3720.7</v>
      </c>
      <c r="O135" s="41">
        <v>23279.3</v>
      </c>
    </row>
    <row r="136" spans="1:15" x14ac:dyDescent="0.25">
      <c r="A136" s="31">
        <f t="shared" si="0"/>
        <v>135</v>
      </c>
      <c r="B136" s="31" t="s">
        <v>215</v>
      </c>
      <c r="C136" s="31" t="s">
        <v>214</v>
      </c>
      <c r="D136" s="31" t="s">
        <v>216</v>
      </c>
      <c r="E136" s="31" t="s">
        <v>17</v>
      </c>
      <c r="F136" s="31" t="s">
        <v>18</v>
      </c>
      <c r="G136" s="41">
        <v>20900</v>
      </c>
      <c r="H136" s="31">
        <v>0</v>
      </c>
      <c r="I136" s="41">
        <v>20900</v>
      </c>
      <c r="J136" s="31">
        <v>599.83000000000004</v>
      </c>
      <c r="K136" s="31">
        <v>0</v>
      </c>
      <c r="L136" s="31">
        <v>635.36</v>
      </c>
      <c r="M136" s="31">
        <v>25</v>
      </c>
      <c r="N136" s="41">
        <v>1260.19</v>
      </c>
      <c r="O136" s="41">
        <v>19639.810000000001</v>
      </c>
    </row>
    <row r="137" spans="1:15" x14ac:dyDescent="0.25">
      <c r="A137" s="31">
        <f t="shared" si="0"/>
        <v>136</v>
      </c>
      <c r="B137" s="31" t="s">
        <v>217</v>
      </c>
      <c r="C137" s="31" t="s">
        <v>214</v>
      </c>
      <c r="D137" s="31" t="s">
        <v>33</v>
      </c>
      <c r="E137" s="31" t="s">
        <v>26</v>
      </c>
      <c r="F137" s="31" t="s">
        <v>117</v>
      </c>
      <c r="G137" s="41">
        <v>25000</v>
      </c>
      <c r="H137" s="31">
        <v>0</v>
      </c>
      <c r="I137" s="41">
        <v>25000</v>
      </c>
      <c r="J137" s="31">
        <v>717.5</v>
      </c>
      <c r="K137" s="31">
        <v>0</v>
      </c>
      <c r="L137" s="31">
        <v>760</v>
      </c>
      <c r="M137" s="31">
        <v>25</v>
      </c>
      <c r="N137" s="41">
        <v>1502.5</v>
      </c>
      <c r="O137" s="41">
        <v>23497.5</v>
      </c>
    </row>
    <row r="138" spans="1:15" x14ac:dyDescent="0.25">
      <c r="A138" s="31">
        <f t="shared" si="0"/>
        <v>137</v>
      </c>
      <c r="B138" s="31" t="s">
        <v>730</v>
      </c>
      <c r="C138" s="31" t="s">
        <v>214</v>
      </c>
      <c r="D138" s="31" t="s">
        <v>50</v>
      </c>
      <c r="E138" s="31" t="s">
        <v>17</v>
      </c>
      <c r="F138" s="31" t="s">
        <v>117</v>
      </c>
      <c r="G138" s="41">
        <v>15000</v>
      </c>
      <c r="H138" s="31">
        <v>0</v>
      </c>
      <c r="I138" s="41">
        <v>15000</v>
      </c>
      <c r="J138" s="31">
        <v>430.5</v>
      </c>
      <c r="K138" s="31">
        <v>0</v>
      </c>
      <c r="L138" s="31">
        <v>456</v>
      </c>
      <c r="M138" s="31">
        <v>25</v>
      </c>
      <c r="N138" s="31">
        <v>911.5</v>
      </c>
      <c r="O138" s="41">
        <v>14088.5</v>
      </c>
    </row>
    <row r="139" spans="1:15" x14ac:dyDescent="0.25">
      <c r="A139" s="31">
        <f t="shared" si="0"/>
        <v>138</v>
      </c>
      <c r="B139" s="31" t="s">
        <v>218</v>
      </c>
      <c r="C139" s="31" t="s">
        <v>219</v>
      </c>
      <c r="D139" s="31" t="s">
        <v>41</v>
      </c>
      <c r="E139" s="31" t="s">
        <v>17</v>
      </c>
      <c r="F139" s="31" t="s">
        <v>18</v>
      </c>
      <c r="G139" s="41">
        <v>27000</v>
      </c>
      <c r="H139" s="31">
        <v>0</v>
      </c>
      <c r="I139" s="41">
        <v>27000</v>
      </c>
      <c r="J139" s="31">
        <v>774.9</v>
      </c>
      <c r="K139" s="31">
        <v>0</v>
      </c>
      <c r="L139" s="31">
        <v>820.8</v>
      </c>
      <c r="M139" s="31">
        <v>125</v>
      </c>
      <c r="N139" s="41">
        <v>1720.7</v>
      </c>
      <c r="O139" s="41">
        <v>25279.3</v>
      </c>
    </row>
    <row r="140" spans="1:15" x14ac:dyDescent="0.25">
      <c r="A140" s="31">
        <f t="shared" si="0"/>
        <v>139</v>
      </c>
      <c r="B140" s="31" t="s">
        <v>220</v>
      </c>
      <c r="C140" s="31" t="s">
        <v>219</v>
      </c>
      <c r="D140" s="31" t="s">
        <v>50</v>
      </c>
      <c r="E140" s="31" t="s">
        <v>17</v>
      </c>
      <c r="F140" s="31" t="s">
        <v>117</v>
      </c>
      <c r="G140" s="41">
        <v>15000</v>
      </c>
      <c r="H140" s="31">
        <v>0</v>
      </c>
      <c r="I140" s="41">
        <v>15000</v>
      </c>
      <c r="J140" s="31">
        <v>430.5</v>
      </c>
      <c r="K140" s="31">
        <v>0</v>
      </c>
      <c r="L140" s="31">
        <v>456</v>
      </c>
      <c r="M140" s="31">
        <v>25</v>
      </c>
      <c r="N140" s="31">
        <v>911.5</v>
      </c>
      <c r="O140" s="41">
        <v>14088.5</v>
      </c>
    </row>
    <row r="141" spans="1:15" x14ac:dyDescent="0.25">
      <c r="A141" s="31">
        <f t="shared" si="0"/>
        <v>140</v>
      </c>
      <c r="B141" s="31" t="s">
        <v>221</v>
      </c>
      <c r="C141" s="31" t="s">
        <v>222</v>
      </c>
      <c r="D141" s="31" t="s">
        <v>50</v>
      </c>
      <c r="E141" s="31" t="s">
        <v>17</v>
      </c>
      <c r="F141" s="31" t="s">
        <v>117</v>
      </c>
      <c r="G141" s="41">
        <v>10000</v>
      </c>
      <c r="H141" s="31">
        <v>0</v>
      </c>
      <c r="I141" s="41">
        <v>10000</v>
      </c>
      <c r="J141" s="31">
        <v>287</v>
      </c>
      <c r="K141" s="31">
        <v>0</v>
      </c>
      <c r="L141" s="31">
        <v>304</v>
      </c>
      <c r="M141" s="31">
        <v>25</v>
      </c>
      <c r="N141" s="31">
        <v>616</v>
      </c>
      <c r="O141" s="41">
        <v>9384</v>
      </c>
    </row>
    <row r="142" spans="1:15" x14ac:dyDescent="0.25">
      <c r="A142" s="31">
        <f t="shared" si="0"/>
        <v>141</v>
      </c>
      <c r="B142" s="31" t="s">
        <v>223</v>
      </c>
      <c r="C142" s="31" t="s">
        <v>224</v>
      </c>
      <c r="D142" s="31" t="s">
        <v>41</v>
      </c>
      <c r="E142" s="31" t="s">
        <v>17</v>
      </c>
      <c r="F142" s="31" t="s">
        <v>18</v>
      </c>
      <c r="G142" s="41">
        <v>27000</v>
      </c>
      <c r="H142" s="31">
        <v>0</v>
      </c>
      <c r="I142" s="41">
        <v>27000</v>
      </c>
      <c r="J142" s="31">
        <v>774.9</v>
      </c>
      <c r="K142" s="31">
        <v>0</v>
      </c>
      <c r="L142" s="31">
        <v>820.8</v>
      </c>
      <c r="M142" s="31">
        <v>125</v>
      </c>
      <c r="N142" s="41">
        <v>1720.7</v>
      </c>
      <c r="O142" s="41">
        <v>25279.3</v>
      </c>
    </row>
    <row r="143" spans="1:15" x14ac:dyDescent="0.25">
      <c r="A143" s="31">
        <f t="shared" si="0"/>
        <v>142</v>
      </c>
      <c r="B143" s="31" t="s">
        <v>225</v>
      </c>
      <c r="C143" s="31" t="s">
        <v>224</v>
      </c>
      <c r="D143" s="31" t="s">
        <v>50</v>
      </c>
      <c r="E143" s="31" t="s">
        <v>17</v>
      </c>
      <c r="F143" s="31" t="s">
        <v>117</v>
      </c>
      <c r="G143" s="41">
        <v>15000</v>
      </c>
      <c r="H143" s="31">
        <v>0</v>
      </c>
      <c r="I143" s="41">
        <v>15000</v>
      </c>
      <c r="J143" s="31">
        <v>430.5</v>
      </c>
      <c r="K143" s="31">
        <v>0</v>
      </c>
      <c r="L143" s="31">
        <v>456</v>
      </c>
      <c r="M143" s="31">
        <v>25</v>
      </c>
      <c r="N143" s="31">
        <v>911.5</v>
      </c>
      <c r="O143" s="41">
        <v>14088.5</v>
      </c>
    </row>
    <row r="144" spans="1:15" x14ac:dyDescent="0.25">
      <c r="A144" s="31">
        <f t="shared" si="0"/>
        <v>143</v>
      </c>
      <c r="B144" s="31" t="s">
        <v>226</v>
      </c>
      <c r="C144" s="31" t="s">
        <v>224</v>
      </c>
      <c r="D144" s="31" t="s">
        <v>227</v>
      </c>
      <c r="E144" s="31" t="s">
        <v>17</v>
      </c>
      <c r="F144" s="31" t="s">
        <v>117</v>
      </c>
      <c r="G144" s="41">
        <v>15000</v>
      </c>
      <c r="H144" s="31">
        <v>0</v>
      </c>
      <c r="I144" s="41">
        <v>15000</v>
      </c>
      <c r="J144" s="31">
        <v>430.5</v>
      </c>
      <c r="K144" s="31">
        <v>0</v>
      </c>
      <c r="L144" s="31">
        <v>456</v>
      </c>
      <c r="M144" s="31">
        <v>25</v>
      </c>
      <c r="N144" s="31">
        <v>911.5</v>
      </c>
      <c r="O144" s="41">
        <v>14088.5</v>
      </c>
    </row>
    <row r="145" spans="1:15" x14ac:dyDescent="0.25">
      <c r="A145" s="31">
        <f t="shared" si="0"/>
        <v>144</v>
      </c>
      <c r="B145" s="31" t="s">
        <v>228</v>
      </c>
      <c r="C145" s="31" t="s">
        <v>229</v>
      </c>
      <c r="D145" s="31" t="s">
        <v>41</v>
      </c>
      <c r="E145" s="31" t="s">
        <v>17</v>
      </c>
      <c r="F145" s="31" t="s">
        <v>117</v>
      </c>
      <c r="G145" s="41">
        <v>27000</v>
      </c>
      <c r="H145" s="31">
        <v>0</v>
      </c>
      <c r="I145" s="41">
        <v>27000</v>
      </c>
      <c r="J145" s="31">
        <v>774.9</v>
      </c>
      <c r="K145" s="31">
        <v>0</v>
      </c>
      <c r="L145" s="31">
        <v>820.8</v>
      </c>
      <c r="M145" s="31">
        <v>25</v>
      </c>
      <c r="N145" s="41">
        <v>1620.7</v>
      </c>
      <c r="O145" s="41">
        <v>25379.3</v>
      </c>
    </row>
    <row r="146" spans="1:15" x14ac:dyDescent="0.25">
      <c r="A146" s="31">
        <f t="shared" si="0"/>
        <v>145</v>
      </c>
      <c r="B146" s="31" t="s">
        <v>230</v>
      </c>
      <c r="C146" s="31" t="s">
        <v>229</v>
      </c>
      <c r="D146" s="31" t="s">
        <v>50</v>
      </c>
      <c r="E146" s="31" t="s">
        <v>17</v>
      </c>
      <c r="F146" s="31" t="s">
        <v>18</v>
      </c>
      <c r="G146" s="41">
        <v>15000</v>
      </c>
      <c r="H146" s="31">
        <v>0</v>
      </c>
      <c r="I146" s="41">
        <v>15000</v>
      </c>
      <c r="J146" s="31">
        <v>430.5</v>
      </c>
      <c r="K146" s="31">
        <v>0</v>
      </c>
      <c r="L146" s="31">
        <v>456</v>
      </c>
      <c r="M146" s="31">
        <v>25</v>
      </c>
      <c r="N146" s="31">
        <v>911.5</v>
      </c>
      <c r="O146" s="41">
        <v>14088.5</v>
      </c>
    </row>
    <row r="147" spans="1:15" x14ac:dyDescent="0.25">
      <c r="A147" s="31">
        <f t="shared" si="0"/>
        <v>146</v>
      </c>
      <c r="B147" s="31" t="s">
        <v>231</v>
      </c>
      <c r="C147" s="31" t="s">
        <v>232</v>
      </c>
      <c r="D147" s="31" t="s">
        <v>233</v>
      </c>
      <c r="E147" s="31" t="s">
        <v>17</v>
      </c>
      <c r="F147" s="31" t="s">
        <v>18</v>
      </c>
      <c r="G147" s="41">
        <v>27000</v>
      </c>
      <c r="H147" s="31">
        <v>0</v>
      </c>
      <c r="I147" s="41">
        <v>27000</v>
      </c>
      <c r="J147" s="31">
        <v>774.9</v>
      </c>
      <c r="K147" s="31">
        <v>0</v>
      </c>
      <c r="L147" s="31">
        <v>820.8</v>
      </c>
      <c r="M147" s="31">
        <v>25</v>
      </c>
      <c r="N147" s="41">
        <v>1620.7</v>
      </c>
      <c r="O147" s="41">
        <v>25379.3</v>
      </c>
    </row>
    <row r="148" spans="1:15" x14ac:dyDescent="0.25">
      <c r="A148" s="31">
        <f t="shared" si="0"/>
        <v>147</v>
      </c>
      <c r="B148" s="31" t="s">
        <v>234</v>
      </c>
      <c r="C148" s="31" t="s">
        <v>232</v>
      </c>
      <c r="D148" s="31" t="s">
        <v>50</v>
      </c>
      <c r="E148" s="31" t="s">
        <v>17</v>
      </c>
      <c r="F148" s="31" t="s">
        <v>117</v>
      </c>
      <c r="G148" s="41">
        <v>15000</v>
      </c>
      <c r="H148" s="31">
        <v>0</v>
      </c>
      <c r="I148" s="41">
        <v>15000</v>
      </c>
      <c r="J148" s="31">
        <v>430.5</v>
      </c>
      <c r="K148" s="31">
        <v>0</v>
      </c>
      <c r="L148" s="31">
        <v>456</v>
      </c>
      <c r="M148" s="31">
        <v>125</v>
      </c>
      <c r="N148" s="41">
        <v>1011.5</v>
      </c>
      <c r="O148" s="41">
        <v>13988.5</v>
      </c>
    </row>
    <row r="149" spans="1:15" x14ac:dyDescent="0.25">
      <c r="A149" s="31">
        <f t="shared" si="0"/>
        <v>148</v>
      </c>
      <c r="B149" s="31" t="s">
        <v>235</v>
      </c>
      <c r="C149" s="31" t="s">
        <v>236</v>
      </c>
      <c r="D149" s="31" t="s">
        <v>41</v>
      </c>
      <c r="E149" s="31" t="s">
        <v>17</v>
      </c>
      <c r="F149" s="31" t="s">
        <v>117</v>
      </c>
      <c r="G149" s="41">
        <v>27000</v>
      </c>
      <c r="H149" s="31">
        <v>0</v>
      </c>
      <c r="I149" s="41">
        <v>27000</v>
      </c>
      <c r="J149" s="31">
        <v>774.9</v>
      </c>
      <c r="K149" s="31">
        <v>0</v>
      </c>
      <c r="L149" s="31">
        <v>820.8</v>
      </c>
      <c r="M149" s="31">
        <v>125</v>
      </c>
      <c r="N149" s="41">
        <v>1720.7</v>
      </c>
      <c r="O149" s="41">
        <v>25279.3</v>
      </c>
    </row>
    <row r="150" spans="1:15" x14ac:dyDescent="0.25">
      <c r="A150" s="31">
        <f t="shared" si="0"/>
        <v>149</v>
      </c>
      <c r="B150" s="31" t="s">
        <v>237</v>
      </c>
      <c r="C150" s="31" t="s">
        <v>236</v>
      </c>
      <c r="D150" s="31" t="s">
        <v>50</v>
      </c>
      <c r="E150" s="31" t="s">
        <v>17</v>
      </c>
      <c r="F150" s="31" t="s">
        <v>117</v>
      </c>
      <c r="G150" s="41">
        <v>15000</v>
      </c>
      <c r="H150" s="31">
        <v>0</v>
      </c>
      <c r="I150" s="41">
        <v>15000</v>
      </c>
      <c r="J150" s="31">
        <v>430.5</v>
      </c>
      <c r="K150" s="31">
        <v>0</v>
      </c>
      <c r="L150" s="31">
        <v>456</v>
      </c>
      <c r="M150" s="31">
        <v>125</v>
      </c>
      <c r="N150" s="41">
        <v>1011.5</v>
      </c>
      <c r="O150" s="41">
        <v>13988.5</v>
      </c>
    </row>
    <row r="151" spans="1:15" x14ac:dyDescent="0.25">
      <c r="A151" s="31">
        <f t="shared" si="0"/>
        <v>150</v>
      </c>
      <c r="B151" s="31" t="s">
        <v>238</v>
      </c>
      <c r="C151" s="31" t="s">
        <v>239</v>
      </c>
      <c r="D151" s="31" t="s">
        <v>41</v>
      </c>
      <c r="E151" s="31" t="s">
        <v>17</v>
      </c>
      <c r="F151" s="31" t="s">
        <v>18</v>
      </c>
      <c r="G151" s="41">
        <v>27000</v>
      </c>
      <c r="H151" s="31">
        <v>0</v>
      </c>
      <c r="I151" s="41">
        <v>27000</v>
      </c>
      <c r="J151" s="31">
        <v>774.9</v>
      </c>
      <c r="K151" s="31">
        <v>0</v>
      </c>
      <c r="L151" s="31">
        <v>820.8</v>
      </c>
      <c r="M151" s="31">
        <v>125</v>
      </c>
      <c r="N151" s="41">
        <v>1720.7</v>
      </c>
      <c r="O151" s="41">
        <v>25279.3</v>
      </c>
    </row>
    <row r="152" spans="1:15" x14ac:dyDescent="0.25">
      <c r="A152" s="31">
        <f t="shared" ref="A152:A215" si="1">1+A151</f>
        <v>151</v>
      </c>
      <c r="B152" s="31" t="s">
        <v>240</v>
      </c>
      <c r="C152" s="31" t="s">
        <v>239</v>
      </c>
      <c r="D152" s="31" t="s">
        <v>33</v>
      </c>
      <c r="E152" s="31" t="s">
        <v>26</v>
      </c>
      <c r="F152" s="31" t="s">
        <v>18</v>
      </c>
      <c r="G152" s="41">
        <v>25000</v>
      </c>
      <c r="H152" s="31">
        <v>0</v>
      </c>
      <c r="I152" s="41">
        <v>25000</v>
      </c>
      <c r="J152" s="31">
        <v>717.5</v>
      </c>
      <c r="K152" s="31">
        <v>0</v>
      </c>
      <c r="L152" s="31">
        <v>760</v>
      </c>
      <c r="M152" s="31">
        <v>25</v>
      </c>
      <c r="N152" s="41">
        <v>1502.5</v>
      </c>
      <c r="O152" s="41">
        <v>23497.5</v>
      </c>
    </row>
    <row r="153" spans="1:15" x14ac:dyDescent="0.25">
      <c r="A153" s="31">
        <f t="shared" si="1"/>
        <v>152</v>
      </c>
      <c r="B153" s="31" t="s">
        <v>241</v>
      </c>
      <c r="C153" s="31" t="s">
        <v>239</v>
      </c>
      <c r="D153" s="31" t="s">
        <v>50</v>
      </c>
      <c r="E153" s="31" t="s">
        <v>17</v>
      </c>
      <c r="F153" s="31" t="s">
        <v>117</v>
      </c>
      <c r="G153" s="41">
        <v>15000</v>
      </c>
      <c r="H153" s="31">
        <v>0</v>
      </c>
      <c r="I153" s="41">
        <v>15000</v>
      </c>
      <c r="J153" s="31">
        <v>430.5</v>
      </c>
      <c r="K153" s="31">
        <v>0</v>
      </c>
      <c r="L153" s="31">
        <v>456</v>
      </c>
      <c r="M153" s="31">
        <v>25</v>
      </c>
      <c r="N153" s="31">
        <v>911.5</v>
      </c>
      <c r="O153" s="41">
        <v>14088.5</v>
      </c>
    </row>
    <row r="154" spans="1:15" x14ac:dyDescent="0.25">
      <c r="A154" s="31">
        <f t="shared" si="1"/>
        <v>153</v>
      </c>
      <c r="B154" s="31" t="s">
        <v>242</v>
      </c>
      <c r="C154" s="31" t="s">
        <v>239</v>
      </c>
      <c r="D154" s="31" t="s">
        <v>50</v>
      </c>
      <c r="E154" s="31" t="s">
        <v>17</v>
      </c>
      <c r="F154" s="31" t="s">
        <v>117</v>
      </c>
      <c r="G154" s="41">
        <v>15000</v>
      </c>
      <c r="H154" s="31">
        <v>0</v>
      </c>
      <c r="I154" s="41">
        <v>15000</v>
      </c>
      <c r="J154" s="31">
        <v>430.5</v>
      </c>
      <c r="K154" s="31">
        <v>0</v>
      </c>
      <c r="L154" s="31">
        <v>456</v>
      </c>
      <c r="M154" s="31">
        <v>25</v>
      </c>
      <c r="N154" s="31">
        <v>911.5</v>
      </c>
      <c r="O154" s="41">
        <v>14088.5</v>
      </c>
    </row>
    <row r="155" spans="1:15" x14ac:dyDescent="0.25">
      <c r="A155" s="31">
        <f t="shared" si="1"/>
        <v>154</v>
      </c>
      <c r="B155" s="31" t="s">
        <v>243</v>
      </c>
      <c r="C155" s="31" t="s">
        <v>244</v>
      </c>
      <c r="D155" s="31" t="s">
        <v>41</v>
      </c>
      <c r="E155" s="31" t="s">
        <v>17</v>
      </c>
      <c r="F155" s="31" t="s">
        <v>117</v>
      </c>
      <c r="G155" s="41">
        <v>27000</v>
      </c>
      <c r="H155" s="31">
        <v>0</v>
      </c>
      <c r="I155" s="41">
        <v>27000</v>
      </c>
      <c r="J155" s="31">
        <v>774.9</v>
      </c>
      <c r="K155" s="31">
        <v>0</v>
      </c>
      <c r="L155" s="31">
        <v>820.8</v>
      </c>
      <c r="M155" s="31">
        <v>25</v>
      </c>
      <c r="N155" s="41">
        <v>1620.7</v>
      </c>
      <c r="O155" s="41">
        <v>25379.3</v>
      </c>
    </row>
    <row r="156" spans="1:15" x14ac:dyDescent="0.25">
      <c r="A156" s="31">
        <f t="shared" si="1"/>
        <v>155</v>
      </c>
      <c r="B156" s="31" t="s">
        <v>245</v>
      </c>
      <c r="C156" s="31" t="s">
        <v>246</v>
      </c>
      <c r="D156" s="31" t="s">
        <v>247</v>
      </c>
      <c r="E156" s="31" t="s">
        <v>17</v>
      </c>
      <c r="F156" s="31" t="s">
        <v>42</v>
      </c>
      <c r="G156" s="41">
        <v>27000</v>
      </c>
      <c r="H156" s="31">
        <v>0</v>
      </c>
      <c r="I156" s="41">
        <v>27000</v>
      </c>
      <c r="J156" s="31">
        <v>774.9</v>
      </c>
      <c r="K156" s="31">
        <v>0</v>
      </c>
      <c r="L156" s="31">
        <v>820.8</v>
      </c>
      <c r="M156" s="31">
        <v>25</v>
      </c>
      <c r="N156" s="41">
        <v>1620.7</v>
      </c>
      <c r="O156" s="41">
        <v>25379.3</v>
      </c>
    </row>
    <row r="157" spans="1:15" x14ac:dyDescent="0.25">
      <c r="A157" s="31">
        <f t="shared" si="1"/>
        <v>156</v>
      </c>
      <c r="B157" s="31" t="s">
        <v>718</v>
      </c>
      <c r="C157" s="31" t="s">
        <v>246</v>
      </c>
      <c r="D157" s="31" t="s">
        <v>50</v>
      </c>
      <c r="E157" s="31" t="s">
        <v>17</v>
      </c>
      <c r="F157" s="31" t="s">
        <v>117</v>
      </c>
      <c r="G157" s="41">
        <v>23000</v>
      </c>
      <c r="H157" s="31">
        <v>0</v>
      </c>
      <c r="I157" s="41">
        <v>23000</v>
      </c>
      <c r="J157" s="31">
        <v>660.1</v>
      </c>
      <c r="K157" s="31">
        <v>0</v>
      </c>
      <c r="L157" s="31">
        <v>699.2</v>
      </c>
      <c r="M157" s="31">
        <v>25</v>
      </c>
      <c r="N157" s="41">
        <v>1384.3</v>
      </c>
      <c r="O157" s="4">
        <v>21615.7</v>
      </c>
    </row>
    <row r="158" spans="1:15" x14ac:dyDescent="0.25">
      <c r="A158" s="31">
        <f t="shared" si="1"/>
        <v>157</v>
      </c>
      <c r="B158" s="31" t="s">
        <v>248</v>
      </c>
      <c r="C158" s="31" t="s">
        <v>249</v>
      </c>
      <c r="D158" s="31" t="s">
        <v>250</v>
      </c>
      <c r="E158" s="31" t="s">
        <v>17</v>
      </c>
      <c r="F158" s="31" t="s">
        <v>117</v>
      </c>
      <c r="G158" s="41">
        <v>27000</v>
      </c>
      <c r="H158" s="31">
        <v>0</v>
      </c>
      <c r="I158" s="41">
        <v>27000</v>
      </c>
      <c r="J158" s="31">
        <v>774.9</v>
      </c>
      <c r="K158" s="31">
        <v>0</v>
      </c>
      <c r="L158" s="31">
        <v>820.8</v>
      </c>
      <c r="M158" s="41">
        <v>3864.56</v>
      </c>
      <c r="N158" s="41">
        <v>5460.26</v>
      </c>
      <c r="O158" s="41">
        <v>21539.74</v>
      </c>
    </row>
    <row r="159" spans="1:15" x14ac:dyDescent="0.25">
      <c r="A159" s="31">
        <f t="shared" si="1"/>
        <v>158</v>
      </c>
      <c r="B159" s="31" t="s">
        <v>251</v>
      </c>
      <c r="C159" s="31" t="s">
        <v>249</v>
      </c>
      <c r="D159" s="31" t="s">
        <v>50</v>
      </c>
      <c r="E159" s="31" t="s">
        <v>17</v>
      </c>
      <c r="F159" s="31" t="s">
        <v>117</v>
      </c>
      <c r="G159" s="41">
        <v>15000</v>
      </c>
      <c r="H159" s="31">
        <v>0</v>
      </c>
      <c r="I159" s="41">
        <v>15000</v>
      </c>
      <c r="J159" s="31">
        <v>430.5</v>
      </c>
      <c r="K159" s="31">
        <v>0</v>
      </c>
      <c r="L159" s="31">
        <v>456</v>
      </c>
      <c r="M159" s="31">
        <v>458</v>
      </c>
      <c r="N159" s="41">
        <v>1344.5</v>
      </c>
      <c r="O159" s="41">
        <v>13655.5</v>
      </c>
    </row>
    <row r="160" spans="1:15" x14ac:dyDescent="0.25">
      <c r="A160" s="31">
        <f t="shared" si="1"/>
        <v>159</v>
      </c>
      <c r="B160" s="31" t="s">
        <v>252</v>
      </c>
      <c r="C160" s="31" t="s">
        <v>253</v>
      </c>
      <c r="D160" s="31" t="s">
        <v>41</v>
      </c>
      <c r="E160" s="31" t="s">
        <v>17</v>
      </c>
      <c r="F160" s="31" t="s">
        <v>18</v>
      </c>
      <c r="G160" s="41">
        <v>27000</v>
      </c>
      <c r="H160" s="31">
        <v>0</v>
      </c>
      <c r="I160" s="41">
        <v>27000</v>
      </c>
      <c r="J160" s="31">
        <v>774.9</v>
      </c>
      <c r="K160" s="31">
        <v>0</v>
      </c>
      <c r="L160" s="31">
        <v>820.8</v>
      </c>
      <c r="M160" s="31">
        <v>25</v>
      </c>
      <c r="N160" s="41">
        <v>1620.7</v>
      </c>
      <c r="O160" s="41">
        <v>25379.3</v>
      </c>
    </row>
    <row r="161" spans="1:15" x14ac:dyDescent="0.25">
      <c r="A161" s="31">
        <f t="shared" si="1"/>
        <v>160</v>
      </c>
      <c r="B161" s="31" t="s">
        <v>254</v>
      </c>
      <c r="C161" s="31" t="s">
        <v>253</v>
      </c>
      <c r="D161" s="31" t="s">
        <v>50</v>
      </c>
      <c r="E161" s="31" t="s">
        <v>17</v>
      </c>
      <c r="F161" s="31" t="s">
        <v>18</v>
      </c>
      <c r="G161" s="41">
        <v>15000</v>
      </c>
      <c r="H161" s="31">
        <v>0</v>
      </c>
      <c r="I161" s="41">
        <v>15000</v>
      </c>
      <c r="J161" s="31">
        <v>430.5</v>
      </c>
      <c r="K161" s="31">
        <v>0</v>
      </c>
      <c r="L161" s="31">
        <v>456</v>
      </c>
      <c r="M161" s="31">
        <v>25</v>
      </c>
      <c r="N161" s="31">
        <v>911.5</v>
      </c>
      <c r="O161" s="41">
        <v>14088.5</v>
      </c>
    </row>
    <row r="162" spans="1:15" x14ac:dyDescent="0.25">
      <c r="A162" s="31">
        <f t="shared" si="1"/>
        <v>161</v>
      </c>
      <c r="B162" s="31" t="s">
        <v>255</v>
      </c>
      <c r="C162" s="31" t="s">
        <v>256</v>
      </c>
      <c r="D162" s="31" t="s">
        <v>41</v>
      </c>
      <c r="E162" s="31" t="s">
        <v>17</v>
      </c>
      <c r="F162" s="31" t="s">
        <v>18</v>
      </c>
      <c r="G162" s="41">
        <v>27000</v>
      </c>
      <c r="H162" s="31">
        <v>0</v>
      </c>
      <c r="I162" s="41">
        <v>27000</v>
      </c>
      <c r="J162" s="31">
        <v>774.9</v>
      </c>
      <c r="K162" s="31">
        <v>0</v>
      </c>
      <c r="L162" s="31">
        <v>820.8</v>
      </c>
      <c r="M162" s="31">
        <v>25</v>
      </c>
      <c r="N162" s="41">
        <v>1620.7</v>
      </c>
      <c r="O162" s="41">
        <v>25379.3</v>
      </c>
    </row>
    <row r="163" spans="1:15" x14ac:dyDescent="0.25">
      <c r="A163" s="31">
        <f t="shared" si="1"/>
        <v>162</v>
      </c>
      <c r="B163" s="31" t="s">
        <v>257</v>
      </c>
      <c r="C163" s="31" t="s">
        <v>256</v>
      </c>
      <c r="D163" s="31" t="s">
        <v>50</v>
      </c>
      <c r="E163" s="31" t="s">
        <v>17</v>
      </c>
      <c r="F163" s="31" t="s">
        <v>18</v>
      </c>
      <c r="G163" s="41">
        <v>15000</v>
      </c>
      <c r="H163" s="31">
        <v>0</v>
      </c>
      <c r="I163" s="41">
        <v>15000</v>
      </c>
      <c r="J163" s="31">
        <v>430.5</v>
      </c>
      <c r="K163" s="31">
        <v>0</v>
      </c>
      <c r="L163" s="31">
        <v>456</v>
      </c>
      <c r="M163" s="31">
        <v>25</v>
      </c>
      <c r="N163" s="31">
        <v>911.5</v>
      </c>
      <c r="O163" s="41">
        <v>14088.5</v>
      </c>
    </row>
    <row r="164" spans="1:15" x14ac:dyDescent="0.25">
      <c r="A164" s="31">
        <f t="shared" si="1"/>
        <v>163</v>
      </c>
      <c r="B164" s="31" t="s">
        <v>258</v>
      </c>
      <c r="C164" s="31" t="s">
        <v>259</v>
      </c>
      <c r="D164" s="31" t="s">
        <v>152</v>
      </c>
      <c r="E164" s="31" t="s">
        <v>17</v>
      </c>
      <c r="F164" s="31" t="s">
        <v>42</v>
      </c>
      <c r="G164" s="41">
        <v>50000</v>
      </c>
      <c r="H164" s="31">
        <v>0</v>
      </c>
      <c r="I164" s="41">
        <v>50000</v>
      </c>
      <c r="J164" s="41">
        <v>1435</v>
      </c>
      <c r="K164" s="41">
        <v>1278.07</v>
      </c>
      <c r="L164" s="41">
        <v>1520</v>
      </c>
      <c r="M164" s="41">
        <v>3864.56</v>
      </c>
      <c r="N164" s="41">
        <v>8097.63</v>
      </c>
      <c r="O164" s="41">
        <v>41902.370000000003</v>
      </c>
    </row>
    <row r="165" spans="1:15" x14ac:dyDescent="0.25">
      <c r="A165" s="31">
        <f t="shared" si="1"/>
        <v>164</v>
      </c>
      <c r="B165" s="31" t="s">
        <v>260</v>
      </c>
      <c r="C165" s="31" t="s">
        <v>259</v>
      </c>
      <c r="D165" s="31" t="s">
        <v>41</v>
      </c>
      <c r="E165" s="31" t="s">
        <v>17</v>
      </c>
      <c r="F165" s="31" t="s">
        <v>18</v>
      </c>
      <c r="G165" s="41">
        <v>27000</v>
      </c>
      <c r="H165" s="31">
        <v>0</v>
      </c>
      <c r="I165" s="41">
        <v>27000</v>
      </c>
      <c r="J165" s="31">
        <v>774.9</v>
      </c>
      <c r="K165" s="31">
        <v>0</v>
      </c>
      <c r="L165" s="31">
        <v>820.8</v>
      </c>
      <c r="M165" s="41">
        <v>1125</v>
      </c>
      <c r="N165" s="41">
        <v>2720.7</v>
      </c>
      <c r="O165" s="41">
        <v>24279.3</v>
      </c>
    </row>
    <row r="166" spans="1:15" x14ac:dyDescent="0.25">
      <c r="A166" s="31">
        <f t="shared" si="1"/>
        <v>165</v>
      </c>
      <c r="B166" s="31" t="s">
        <v>261</v>
      </c>
      <c r="C166" s="31" t="s">
        <v>259</v>
      </c>
      <c r="D166" s="31" t="s">
        <v>262</v>
      </c>
      <c r="E166" s="31" t="s">
        <v>17</v>
      </c>
      <c r="F166" s="31" t="s">
        <v>42</v>
      </c>
      <c r="G166" s="41">
        <v>15000</v>
      </c>
      <c r="H166" s="31">
        <v>0</v>
      </c>
      <c r="I166" s="41">
        <v>15000</v>
      </c>
      <c r="J166" s="31">
        <v>430.5</v>
      </c>
      <c r="K166" s="31">
        <v>0</v>
      </c>
      <c r="L166" s="31">
        <v>456</v>
      </c>
      <c r="M166" s="31">
        <v>25</v>
      </c>
      <c r="N166" s="31">
        <v>911.5</v>
      </c>
      <c r="O166" s="41">
        <v>14088.5</v>
      </c>
    </row>
    <row r="167" spans="1:15" x14ac:dyDescent="0.25">
      <c r="A167" s="31">
        <f t="shared" si="1"/>
        <v>166</v>
      </c>
      <c r="B167" s="31" t="s">
        <v>263</v>
      </c>
      <c r="C167" s="31" t="s">
        <v>264</v>
      </c>
      <c r="D167" s="31" t="s">
        <v>265</v>
      </c>
      <c r="E167" s="31" t="s">
        <v>17</v>
      </c>
      <c r="F167" s="31" t="s">
        <v>42</v>
      </c>
      <c r="G167" s="41">
        <v>50000</v>
      </c>
      <c r="H167" s="31">
        <v>0</v>
      </c>
      <c r="I167" s="41">
        <v>50000</v>
      </c>
      <c r="J167" s="41">
        <v>1435</v>
      </c>
      <c r="K167" s="41">
        <v>1854</v>
      </c>
      <c r="L167" s="41">
        <v>1520</v>
      </c>
      <c r="M167" s="31">
        <v>25</v>
      </c>
      <c r="N167" s="41">
        <v>4834</v>
      </c>
      <c r="O167" s="41">
        <v>45166</v>
      </c>
    </row>
    <row r="168" spans="1:15" x14ac:dyDescent="0.25">
      <c r="A168" s="31">
        <f t="shared" si="1"/>
        <v>167</v>
      </c>
      <c r="B168" s="31" t="s">
        <v>266</v>
      </c>
      <c r="C168" s="31" t="s">
        <v>264</v>
      </c>
      <c r="D168" s="31" t="s">
        <v>41</v>
      </c>
      <c r="E168" s="31" t="s">
        <v>17</v>
      </c>
      <c r="F168" s="31" t="s">
        <v>18</v>
      </c>
      <c r="G168" s="41">
        <v>27000</v>
      </c>
      <c r="H168" s="31">
        <v>0</v>
      </c>
      <c r="I168" s="41">
        <v>27000</v>
      </c>
      <c r="J168" s="31">
        <v>774.9</v>
      </c>
      <c r="K168" s="31">
        <v>0</v>
      </c>
      <c r="L168" s="31">
        <v>820.8</v>
      </c>
      <c r="M168" s="31">
        <v>25</v>
      </c>
      <c r="N168" s="41">
        <v>1620.7</v>
      </c>
      <c r="O168" s="41">
        <v>25379.3</v>
      </c>
    </row>
    <row r="169" spans="1:15" x14ac:dyDescent="0.25">
      <c r="A169" s="31">
        <f t="shared" si="1"/>
        <v>168</v>
      </c>
      <c r="B169" s="31" t="s">
        <v>267</v>
      </c>
      <c r="C169" s="31" t="s">
        <v>264</v>
      </c>
      <c r="D169" s="31" t="s">
        <v>50</v>
      </c>
      <c r="E169" s="31" t="s">
        <v>17</v>
      </c>
      <c r="F169" s="31" t="s">
        <v>18</v>
      </c>
      <c r="G169" s="41">
        <v>15000</v>
      </c>
      <c r="H169" s="31">
        <v>0</v>
      </c>
      <c r="I169" s="41">
        <v>15000</v>
      </c>
      <c r="J169" s="31">
        <v>430.5</v>
      </c>
      <c r="K169" s="31">
        <v>0</v>
      </c>
      <c r="L169" s="31">
        <v>456</v>
      </c>
      <c r="M169" s="31">
        <v>25</v>
      </c>
      <c r="N169" s="31">
        <v>911.5</v>
      </c>
      <c r="O169" s="41">
        <v>14088.5</v>
      </c>
    </row>
    <row r="170" spans="1:15" x14ac:dyDescent="0.25">
      <c r="A170" s="31">
        <f t="shared" si="1"/>
        <v>169</v>
      </c>
      <c r="B170" s="31" t="s">
        <v>268</v>
      </c>
      <c r="C170" s="31" t="s">
        <v>269</v>
      </c>
      <c r="D170" s="31" t="s">
        <v>50</v>
      </c>
      <c r="E170" s="31" t="s">
        <v>17</v>
      </c>
      <c r="F170" s="31" t="s">
        <v>117</v>
      </c>
      <c r="G170" s="41">
        <v>15000</v>
      </c>
      <c r="H170" s="31">
        <v>0</v>
      </c>
      <c r="I170" s="41">
        <v>15000</v>
      </c>
      <c r="J170" s="31">
        <v>430.5</v>
      </c>
      <c r="K170" s="31">
        <v>0</v>
      </c>
      <c r="L170" s="31">
        <v>456</v>
      </c>
      <c r="M170" s="41">
        <v>3206.24</v>
      </c>
      <c r="N170" s="41">
        <v>4092.74</v>
      </c>
      <c r="O170" s="41">
        <v>10907.26</v>
      </c>
    </row>
    <row r="171" spans="1:15" ht="12.6" customHeight="1" x14ac:dyDescent="0.25">
      <c r="A171" s="31">
        <f t="shared" si="1"/>
        <v>170</v>
      </c>
      <c r="B171" s="31" t="s">
        <v>716</v>
      </c>
      <c r="C171" s="31" t="s">
        <v>271</v>
      </c>
      <c r="D171" s="31" t="s">
        <v>717</v>
      </c>
      <c r="E171" s="31" t="s">
        <v>17</v>
      </c>
      <c r="F171" s="31" t="s">
        <v>18</v>
      </c>
      <c r="G171" s="41">
        <v>39571.35</v>
      </c>
      <c r="H171" s="31">
        <v>0</v>
      </c>
      <c r="I171" s="41">
        <v>39571.35</v>
      </c>
      <c r="J171" s="41">
        <v>1135.7</v>
      </c>
      <c r="K171" s="31">
        <v>382.15</v>
      </c>
      <c r="L171" s="41">
        <v>1202.97</v>
      </c>
      <c r="M171" s="31">
        <v>25</v>
      </c>
      <c r="N171" s="41">
        <v>2745.82</v>
      </c>
      <c r="O171" s="41">
        <v>36825.53</v>
      </c>
    </row>
    <row r="172" spans="1:15" x14ac:dyDescent="0.25">
      <c r="A172" s="31">
        <f t="shared" si="1"/>
        <v>171</v>
      </c>
      <c r="B172" s="31" t="s">
        <v>270</v>
      </c>
      <c r="C172" s="31" t="s">
        <v>271</v>
      </c>
      <c r="D172" s="31" t="s">
        <v>39</v>
      </c>
      <c r="E172" s="31" t="s">
        <v>17</v>
      </c>
      <c r="F172" s="31" t="s">
        <v>18</v>
      </c>
      <c r="G172" s="41">
        <v>27000</v>
      </c>
      <c r="H172" s="31">
        <v>0</v>
      </c>
      <c r="I172" s="41">
        <v>27000</v>
      </c>
      <c r="J172" s="31">
        <v>774.9</v>
      </c>
      <c r="K172" s="31">
        <v>0</v>
      </c>
      <c r="L172" s="31">
        <v>820.8</v>
      </c>
      <c r="M172" s="31">
        <v>25</v>
      </c>
      <c r="N172" s="41">
        <v>1620.7</v>
      </c>
      <c r="O172" s="41">
        <v>25379.3</v>
      </c>
    </row>
    <row r="173" spans="1:15" x14ac:dyDescent="0.25">
      <c r="A173" s="31">
        <f t="shared" si="1"/>
        <v>172</v>
      </c>
      <c r="B173" s="31" t="s">
        <v>272</v>
      </c>
      <c r="C173" s="31" t="s">
        <v>273</v>
      </c>
      <c r="D173" s="31" t="s">
        <v>41</v>
      </c>
      <c r="E173" s="31" t="s">
        <v>17</v>
      </c>
      <c r="F173" s="31" t="s">
        <v>18</v>
      </c>
      <c r="G173" s="41">
        <v>27000</v>
      </c>
      <c r="H173" s="31">
        <v>0</v>
      </c>
      <c r="I173" s="41">
        <v>27000</v>
      </c>
      <c r="J173" s="31">
        <v>774.9</v>
      </c>
      <c r="K173" s="31">
        <v>0</v>
      </c>
      <c r="L173" s="31">
        <v>820.8</v>
      </c>
      <c r="M173" s="31">
        <v>125</v>
      </c>
      <c r="N173" s="41">
        <v>1720.7</v>
      </c>
      <c r="O173" s="41">
        <v>25279.3</v>
      </c>
    </row>
    <row r="174" spans="1:15" x14ac:dyDescent="0.25">
      <c r="A174" s="31">
        <f t="shared" si="1"/>
        <v>173</v>
      </c>
      <c r="B174" s="31" t="s">
        <v>274</v>
      </c>
      <c r="C174" s="31" t="s">
        <v>273</v>
      </c>
      <c r="D174" s="31" t="s">
        <v>50</v>
      </c>
      <c r="E174" s="31" t="s">
        <v>17</v>
      </c>
      <c r="F174" s="31" t="s">
        <v>18</v>
      </c>
      <c r="G174" s="41">
        <v>15000</v>
      </c>
      <c r="H174" s="31">
        <v>0</v>
      </c>
      <c r="I174" s="41">
        <v>15000</v>
      </c>
      <c r="J174" s="31">
        <v>430.5</v>
      </c>
      <c r="K174" s="31">
        <v>0</v>
      </c>
      <c r="L174" s="31">
        <v>456</v>
      </c>
      <c r="M174" s="31">
        <v>125</v>
      </c>
      <c r="N174" s="41">
        <v>1011.5</v>
      </c>
      <c r="O174" s="41">
        <v>13988.5</v>
      </c>
    </row>
    <row r="175" spans="1:15" x14ac:dyDescent="0.25">
      <c r="A175" s="31">
        <f t="shared" si="1"/>
        <v>174</v>
      </c>
      <c r="B175" s="31" t="s">
        <v>275</v>
      </c>
      <c r="C175" s="31" t="s">
        <v>276</v>
      </c>
      <c r="D175" s="31" t="s">
        <v>50</v>
      </c>
      <c r="E175" s="31" t="s">
        <v>17</v>
      </c>
      <c r="F175" s="31" t="s">
        <v>18</v>
      </c>
      <c r="G175" s="41">
        <v>15000</v>
      </c>
      <c r="H175" s="31">
        <v>0</v>
      </c>
      <c r="I175" s="41">
        <v>15000</v>
      </c>
      <c r="J175" s="31">
        <v>430.5</v>
      </c>
      <c r="K175" s="31">
        <v>0</v>
      </c>
      <c r="L175" s="31">
        <v>456</v>
      </c>
      <c r="M175" s="31">
        <v>25</v>
      </c>
      <c r="N175" s="31">
        <v>911.5</v>
      </c>
      <c r="O175" s="41">
        <v>14088.5</v>
      </c>
    </row>
    <row r="176" spans="1:15" x14ac:dyDescent="0.25">
      <c r="A176" s="31">
        <f t="shared" si="1"/>
        <v>175</v>
      </c>
      <c r="B176" s="31" t="s">
        <v>277</v>
      </c>
      <c r="C176" s="31" t="s">
        <v>276</v>
      </c>
      <c r="D176" s="31" t="s">
        <v>41</v>
      </c>
      <c r="E176" s="31" t="s">
        <v>17</v>
      </c>
      <c r="F176" s="31" t="s">
        <v>18</v>
      </c>
      <c r="G176" s="41">
        <v>27000</v>
      </c>
      <c r="H176" s="31">
        <v>0</v>
      </c>
      <c r="I176" s="41">
        <v>27000</v>
      </c>
      <c r="J176" s="31">
        <v>774.9</v>
      </c>
      <c r="K176" s="31">
        <v>0</v>
      </c>
      <c r="L176" s="31">
        <v>820.8</v>
      </c>
      <c r="M176" s="31">
        <v>25</v>
      </c>
      <c r="N176" s="41">
        <v>1620.7</v>
      </c>
      <c r="O176" s="41">
        <v>25379.3</v>
      </c>
    </row>
    <row r="177" spans="1:15" x14ac:dyDescent="0.25">
      <c r="A177" s="31">
        <f t="shared" si="1"/>
        <v>176</v>
      </c>
      <c r="B177" s="31" t="s">
        <v>278</v>
      </c>
      <c r="C177" s="31" t="s">
        <v>279</v>
      </c>
      <c r="D177" s="31" t="s">
        <v>41</v>
      </c>
      <c r="E177" s="31" t="s">
        <v>17</v>
      </c>
      <c r="F177" s="31" t="s">
        <v>18</v>
      </c>
      <c r="G177" s="41">
        <v>27000</v>
      </c>
      <c r="H177" s="31">
        <v>0</v>
      </c>
      <c r="I177" s="41">
        <v>27000</v>
      </c>
      <c r="J177" s="31">
        <v>774.9</v>
      </c>
      <c r="K177" s="31">
        <v>0</v>
      </c>
      <c r="L177" s="31">
        <v>820.8</v>
      </c>
      <c r="M177" s="31">
        <v>25</v>
      </c>
      <c r="N177" s="41">
        <v>1620.7</v>
      </c>
      <c r="O177" s="41">
        <v>25379.3</v>
      </c>
    </row>
    <row r="178" spans="1:15" x14ac:dyDescent="0.25">
      <c r="A178" s="31">
        <f t="shared" si="1"/>
        <v>177</v>
      </c>
      <c r="B178" s="31" t="s">
        <v>280</v>
      </c>
      <c r="C178" s="31" t="s">
        <v>279</v>
      </c>
      <c r="D178" s="31" t="s">
        <v>50</v>
      </c>
      <c r="E178" s="31" t="s">
        <v>17</v>
      </c>
      <c r="F178" s="31" t="s">
        <v>117</v>
      </c>
      <c r="G178" s="41">
        <v>15000</v>
      </c>
      <c r="H178" s="31">
        <v>0</v>
      </c>
      <c r="I178" s="41">
        <v>15000</v>
      </c>
      <c r="J178" s="31">
        <v>430.5</v>
      </c>
      <c r="K178" s="31">
        <v>0</v>
      </c>
      <c r="L178" s="31">
        <v>456</v>
      </c>
      <c r="M178" s="31">
        <v>25</v>
      </c>
      <c r="N178" s="31">
        <v>911.5</v>
      </c>
      <c r="O178" s="41">
        <v>14088.5</v>
      </c>
    </row>
    <row r="179" spans="1:15" x14ac:dyDescent="0.25">
      <c r="A179" s="31">
        <f t="shared" si="1"/>
        <v>178</v>
      </c>
      <c r="B179" s="31" t="s">
        <v>281</v>
      </c>
      <c r="C179" s="31" t="s">
        <v>282</v>
      </c>
      <c r="D179" s="31" t="s">
        <v>41</v>
      </c>
      <c r="E179" s="31" t="s">
        <v>17</v>
      </c>
      <c r="F179" s="31" t="s">
        <v>18</v>
      </c>
      <c r="G179" s="41">
        <v>27000</v>
      </c>
      <c r="H179" s="31">
        <v>0</v>
      </c>
      <c r="I179" s="41">
        <v>27000</v>
      </c>
      <c r="J179" s="31">
        <v>774.9</v>
      </c>
      <c r="K179" s="31">
        <v>0</v>
      </c>
      <c r="L179" s="31">
        <v>820.8</v>
      </c>
      <c r="M179" s="31">
        <v>125</v>
      </c>
      <c r="N179" s="41">
        <v>1720.7</v>
      </c>
      <c r="O179" s="41">
        <v>25279.3</v>
      </c>
    </row>
    <row r="180" spans="1:15" x14ac:dyDescent="0.25">
      <c r="A180" s="31">
        <f t="shared" si="1"/>
        <v>179</v>
      </c>
      <c r="B180" s="31" t="s">
        <v>283</v>
      </c>
      <c r="C180" s="31" t="s">
        <v>282</v>
      </c>
      <c r="D180" s="31" t="s">
        <v>50</v>
      </c>
      <c r="E180" s="31" t="s">
        <v>17</v>
      </c>
      <c r="F180" s="31" t="s">
        <v>18</v>
      </c>
      <c r="G180" s="41">
        <v>15000</v>
      </c>
      <c r="H180" s="31">
        <v>0</v>
      </c>
      <c r="I180" s="41">
        <v>15000</v>
      </c>
      <c r="J180" s="31">
        <v>430.5</v>
      </c>
      <c r="K180" s="31">
        <v>0</v>
      </c>
      <c r="L180" s="31">
        <v>456</v>
      </c>
      <c r="M180" s="31">
        <v>125</v>
      </c>
      <c r="N180" s="41">
        <v>1011.5</v>
      </c>
      <c r="O180" s="41">
        <v>13988.5</v>
      </c>
    </row>
    <row r="181" spans="1:15" x14ac:dyDescent="0.25">
      <c r="A181" s="31">
        <f t="shared" si="1"/>
        <v>180</v>
      </c>
      <c r="B181" s="31" t="s">
        <v>284</v>
      </c>
      <c r="C181" s="31" t="s">
        <v>285</v>
      </c>
      <c r="D181" s="31" t="s">
        <v>41</v>
      </c>
      <c r="E181" s="31" t="s">
        <v>17</v>
      </c>
      <c r="F181" s="31" t="s">
        <v>117</v>
      </c>
      <c r="G181" s="41">
        <v>27000</v>
      </c>
      <c r="H181" s="31">
        <v>0</v>
      </c>
      <c r="I181" s="41">
        <v>27000</v>
      </c>
      <c r="J181" s="31">
        <v>774.9</v>
      </c>
      <c r="K181" s="31">
        <v>0</v>
      </c>
      <c r="L181" s="31">
        <v>820.8</v>
      </c>
      <c r="M181" s="31">
        <v>125</v>
      </c>
      <c r="N181" s="41">
        <v>1720.7</v>
      </c>
      <c r="O181" s="41">
        <v>25279.3</v>
      </c>
    </row>
    <row r="182" spans="1:15" x14ac:dyDescent="0.25">
      <c r="A182" s="31">
        <f t="shared" si="1"/>
        <v>181</v>
      </c>
      <c r="B182" s="31" t="s">
        <v>286</v>
      </c>
      <c r="C182" s="31" t="s">
        <v>285</v>
      </c>
      <c r="D182" s="31" t="s">
        <v>50</v>
      </c>
      <c r="E182" s="31" t="s">
        <v>17</v>
      </c>
      <c r="F182" s="31" t="s">
        <v>18</v>
      </c>
      <c r="G182" s="41">
        <v>15000</v>
      </c>
      <c r="H182" s="31">
        <v>0</v>
      </c>
      <c r="I182" s="41">
        <v>15000</v>
      </c>
      <c r="J182" s="31">
        <v>430.5</v>
      </c>
      <c r="K182" s="31">
        <v>0</v>
      </c>
      <c r="L182" s="31">
        <v>456</v>
      </c>
      <c r="M182" s="31">
        <v>558</v>
      </c>
      <c r="N182" s="41">
        <v>1444.5</v>
      </c>
      <c r="O182" s="41">
        <v>13555.5</v>
      </c>
    </row>
    <row r="183" spans="1:15" x14ac:dyDescent="0.25">
      <c r="A183" s="31">
        <f t="shared" si="1"/>
        <v>182</v>
      </c>
      <c r="B183" s="31" t="s">
        <v>287</v>
      </c>
      <c r="C183" s="31" t="s">
        <v>288</v>
      </c>
      <c r="D183" s="31" t="s">
        <v>41</v>
      </c>
      <c r="E183" s="31" t="s">
        <v>17</v>
      </c>
      <c r="F183" s="31" t="s">
        <v>18</v>
      </c>
      <c r="G183" s="41">
        <v>27000</v>
      </c>
      <c r="H183" s="31">
        <v>0</v>
      </c>
      <c r="I183" s="41">
        <v>27000</v>
      </c>
      <c r="J183" s="31">
        <v>774.9</v>
      </c>
      <c r="K183" s="31">
        <v>0</v>
      </c>
      <c r="L183" s="31">
        <v>820.8</v>
      </c>
      <c r="M183" s="31">
        <v>125</v>
      </c>
      <c r="N183" s="41">
        <v>1720.7</v>
      </c>
      <c r="O183" s="41">
        <v>25279.3</v>
      </c>
    </row>
    <row r="184" spans="1:15" x14ac:dyDescent="0.25">
      <c r="A184" s="31">
        <f t="shared" si="1"/>
        <v>183</v>
      </c>
      <c r="B184" s="31" t="s">
        <v>289</v>
      </c>
      <c r="C184" s="31" t="s">
        <v>288</v>
      </c>
      <c r="D184" s="31" t="s">
        <v>50</v>
      </c>
      <c r="E184" s="31" t="s">
        <v>17</v>
      </c>
      <c r="F184" s="31" t="s">
        <v>117</v>
      </c>
      <c r="G184" s="41">
        <v>15000</v>
      </c>
      <c r="H184" s="31">
        <v>0</v>
      </c>
      <c r="I184" s="41">
        <v>15000</v>
      </c>
      <c r="J184" s="31">
        <v>430.5</v>
      </c>
      <c r="K184" s="31">
        <v>0</v>
      </c>
      <c r="L184" s="31">
        <v>456</v>
      </c>
      <c r="M184" s="31">
        <v>625</v>
      </c>
      <c r="N184" s="41">
        <v>1511.5</v>
      </c>
      <c r="O184" s="41">
        <v>13488.5</v>
      </c>
    </row>
    <row r="185" spans="1:15" x14ac:dyDescent="0.25">
      <c r="A185" s="31">
        <f t="shared" si="1"/>
        <v>184</v>
      </c>
      <c r="B185" s="31" t="s">
        <v>290</v>
      </c>
      <c r="C185" s="31" t="s">
        <v>291</v>
      </c>
      <c r="D185" s="31" t="s">
        <v>30</v>
      </c>
      <c r="E185" s="31" t="s">
        <v>17</v>
      </c>
      <c r="F185" s="31" t="s">
        <v>18</v>
      </c>
      <c r="G185" s="41">
        <v>50000</v>
      </c>
      <c r="H185" s="31">
        <v>0</v>
      </c>
      <c r="I185" s="41">
        <v>50000</v>
      </c>
      <c r="J185" s="41">
        <v>1435</v>
      </c>
      <c r="K185" s="41">
        <v>1854</v>
      </c>
      <c r="L185" s="41">
        <v>1520</v>
      </c>
      <c r="M185" s="31">
        <v>25</v>
      </c>
      <c r="N185" s="41">
        <v>4834</v>
      </c>
      <c r="O185" s="41">
        <v>45166</v>
      </c>
    </row>
    <row r="186" spans="1:15" x14ac:dyDescent="0.25">
      <c r="A186" s="31">
        <f t="shared" si="1"/>
        <v>185</v>
      </c>
      <c r="B186" s="31" t="s">
        <v>292</v>
      </c>
      <c r="C186" s="31" t="s">
        <v>293</v>
      </c>
      <c r="D186" s="31" t="s">
        <v>294</v>
      </c>
      <c r="E186" s="31" t="s">
        <v>17</v>
      </c>
      <c r="F186" s="31" t="s">
        <v>18</v>
      </c>
      <c r="G186" s="41">
        <v>27000</v>
      </c>
      <c r="H186" s="31">
        <v>0</v>
      </c>
      <c r="I186" s="41">
        <v>27000</v>
      </c>
      <c r="J186" s="31">
        <v>774.9</v>
      </c>
      <c r="K186" s="31">
        <v>0</v>
      </c>
      <c r="L186" s="31">
        <v>820.8</v>
      </c>
      <c r="M186" s="31">
        <v>25</v>
      </c>
      <c r="N186" s="41">
        <v>1620.7</v>
      </c>
      <c r="O186" s="41">
        <v>25379.3</v>
      </c>
    </row>
    <row r="187" spans="1:15" x14ac:dyDescent="0.25">
      <c r="A187" s="31">
        <f t="shared" si="1"/>
        <v>186</v>
      </c>
      <c r="B187" s="31" t="s">
        <v>295</v>
      </c>
      <c r="C187" s="31" t="s">
        <v>293</v>
      </c>
      <c r="D187" s="31" t="s">
        <v>50</v>
      </c>
      <c r="E187" s="31" t="s">
        <v>17</v>
      </c>
      <c r="F187" s="31" t="s">
        <v>117</v>
      </c>
      <c r="G187" s="41">
        <v>15000</v>
      </c>
      <c r="H187" s="31">
        <v>0</v>
      </c>
      <c r="I187" s="41">
        <v>15000</v>
      </c>
      <c r="J187" s="31">
        <v>430.5</v>
      </c>
      <c r="K187" s="31">
        <v>0</v>
      </c>
      <c r="L187" s="31">
        <v>456</v>
      </c>
      <c r="M187" s="31">
        <v>125</v>
      </c>
      <c r="N187" s="41">
        <v>1011.5</v>
      </c>
      <c r="O187" s="41">
        <v>13988.5</v>
      </c>
    </row>
    <row r="188" spans="1:15" x14ac:dyDescent="0.25">
      <c r="A188" s="31">
        <f t="shared" si="1"/>
        <v>187</v>
      </c>
      <c r="B188" s="31" t="s">
        <v>296</v>
      </c>
      <c r="C188" s="31" t="s">
        <v>291</v>
      </c>
      <c r="D188" s="31" t="s">
        <v>50</v>
      </c>
      <c r="E188" s="31" t="s">
        <v>17</v>
      </c>
      <c r="F188" s="31" t="s">
        <v>18</v>
      </c>
      <c r="G188" s="41">
        <v>15000</v>
      </c>
      <c r="H188" s="31">
        <v>0</v>
      </c>
      <c r="I188" s="41">
        <v>15000</v>
      </c>
      <c r="J188" s="31">
        <v>430.5</v>
      </c>
      <c r="K188" s="31">
        <v>0</v>
      </c>
      <c r="L188" s="31">
        <v>456</v>
      </c>
      <c r="M188" s="31">
        <v>25</v>
      </c>
      <c r="N188" s="31">
        <v>911.5</v>
      </c>
      <c r="O188" s="41">
        <v>14088.5</v>
      </c>
    </row>
    <row r="189" spans="1:15" x14ac:dyDescent="0.25">
      <c r="A189" s="31">
        <f t="shared" si="1"/>
        <v>188</v>
      </c>
      <c r="B189" s="31" t="s">
        <v>297</v>
      </c>
      <c r="C189" s="31" t="s">
        <v>298</v>
      </c>
      <c r="D189" s="31" t="s">
        <v>299</v>
      </c>
      <c r="E189" s="31" t="s">
        <v>17</v>
      </c>
      <c r="F189" s="31" t="s">
        <v>42</v>
      </c>
      <c r="G189" s="41">
        <v>27000</v>
      </c>
      <c r="H189" s="31">
        <v>0</v>
      </c>
      <c r="I189" s="41">
        <v>27000</v>
      </c>
      <c r="J189" s="31">
        <v>774.9</v>
      </c>
      <c r="K189" s="31">
        <v>0</v>
      </c>
      <c r="L189" s="31">
        <v>820.8</v>
      </c>
      <c r="M189" s="41">
        <v>1944.78</v>
      </c>
      <c r="N189" s="41">
        <v>3540.48</v>
      </c>
      <c r="O189" s="41">
        <v>23459.52</v>
      </c>
    </row>
    <row r="190" spans="1:15" x14ac:dyDescent="0.25">
      <c r="A190" s="31">
        <f t="shared" si="1"/>
        <v>189</v>
      </c>
      <c r="B190" s="31" t="s">
        <v>300</v>
      </c>
      <c r="C190" s="31" t="s">
        <v>298</v>
      </c>
      <c r="D190" s="31" t="s">
        <v>50</v>
      </c>
      <c r="E190" s="31" t="s">
        <v>17</v>
      </c>
      <c r="F190" s="31" t="s">
        <v>117</v>
      </c>
      <c r="G190" s="41">
        <v>15000</v>
      </c>
      <c r="H190" s="31">
        <v>0</v>
      </c>
      <c r="I190" s="41">
        <v>15000</v>
      </c>
      <c r="J190" s="31">
        <v>430.5</v>
      </c>
      <c r="K190" s="31">
        <v>0</v>
      </c>
      <c r="L190" s="31">
        <v>456</v>
      </c>
      <c r="M190" s="31">
        <v>25</v>
      </c>
      <c r="N190" s="31">
        <v>911.5</v>
      </c>
      <c r="O190" s="41">
        <v>14088.5</v>
      </c>
    </row>
    <row r="191" spans="1:15" x14ac:dyDescent="0.25">
      <c r="A191" s="31">
        <f t="shared" si="1"/>
        <v>190</v>
      </c>
      <c r="B191" s="31" t="s">
        <v>301</v>
      </c>
      <c r="C191" s="31" t="s">
        <v>302</v>
      </c>
      <c r="D191" s="31" t="s">
        <v>303</v>
      </c>
      <c r="E191" s="31" t="s">
        <v>17</v>
      </c>
      <c r="F191" s="31" t="s">
        <v>18</v>
      </c>
      <c r="G191" s="41">
        <v>39571.35</v>
      </c>
      <c r="H191" s="31">
        <v>0</v>
      </c>
      <c r="I191" s="41">
        <v>39571.35</v>
      </c>
      <c r="J191" s="41">
        <v>1135.7</v>
      </c>
      <c r="K191" s="31">
        <v>382.15</v>
      </c>
      <c r="L191" s="41">
        <v>1202.97</v>
      </c>
      <c r="M191" s="31">
        <v>25</v>
      </c>
      <c r="N191" s="41">
        <v>2745.82</v>
      </c>
      <c r="O191" s="41">
        <v>36825.53</v>
      </c>
    </row>
    <row r="192" spans="1:15" x14ac:dyDescent="0.25">
      <c r="A192" s="31">
        <f t="shared" si="1"/>
        <v>191</v>
      </c>
      <c r="B192" s="31" t="s">
        <v>304</v>
      </c>
      <c r="C192" s="31" t="s">
        <v>302</v>
      </c>
      <c r="D192" s="31" t="s">
        <v>41</v>
      </c>
      <c r="E192" s="31" t="s">
        <v>17</v>
      </c>
      <c r="F192" s="31" t="s">
        <v>117</v>
      </c>
      <c r="G192" s="41">
        <v>27000</v>
      </c>
      <c r="H192" s="31">
        <v>0</v>
      </c>
      <c r="I192" s="41">
        <v>27000</v>
      </c>
      <c r="J192" s="31">
        <v>774.9</v>
      </c>
      <c r="K192" s="31">
        <v>0</v>
      </c>
      <c r="L192" s="31">
        <v>820.8</v>
      </c>
      <c r="M192" s="31">
        <v>25</v>
      </c>
      <c r="N192" s="41">
        <v>1620.7</v>
      </c>
      <c r="O192" s="41">
        <v>25379.3</v>
      </c>
    </row>
    <row r="193" spans="1:15" x14ac:dyDescent="0.25">
      <c r="A193" s="31">
        <f t="shared" si="1"/>
        <v>192</v>
      </c>
      <c r="B193" s="31" t="s">
        <v>305</v>
      </c>
      <c r="C193" s="31" t="s">
        <v>302</v>
      </c>
      <c r="D193" s="31" t="s">
        <v>306</v>
      </c>
      <c r="E193" s="31" t="s">
        <v>17</v>
      </c>
      <c r="F193" s="31" t="s">
        <v>117</v>
      </c>
      <c r="G193" s="41">
        <v>15000</v>
      </c>
      <c r="H193" s="31">
        <v>0</v>
      </c>
      <c r="I193" s="41">
        <v>15000</v>
      </c>
      <c r="J193" s="31">
        <v>430.5</v>
      </c>
      <c r="K193" s="31">
        <v>0</v>
      </c>
      <c r="L193" s="31">
        <v>456</v>
      </c>
      <c r="M193" s="31">
        <v>25</v>
      </c>
      <c r="N193" s="31">
        <v>911.5</v>
      </c>
      <c r="O193" s="41">
        <v>14088.5</v>
      </c>
    </row>
    <row r="194" spans="1:15" x14ac:dyDescent="0.25">
      <c r="A194" s="31">
        <f t="shared" si="1"/>
        <v>193</v>
      </c>
      <c r="B194" s="31" t="s">
        <v>307</v>
      </c>
      <c r="C194" s="31" t="s">
        <v>308</v>
      </c>
      <c r="D194" s="31" t="s">
        <v>41</v>
      </c>
      <c r="E194" s="31" t="s">
        <v>26</v>
      </c>
      <c r="F194" s="31" t="s">
        <v>18</v>
      </c>
      <c r="G194" s="41">
        <v>27000</v>
      </c>
      <c r="H194" s="31">
        <v>0</v>
      </c>
      <c r="I194" s="41">
        <v>27000</v>
      </c>
      <c r="J194" s="31">
        <v>774.9</v>
      </c>
      <c r="K194" s="31">
        <v>0</v>
      </c>
      <c r="L194" s="31">
        <v>820.8</v>
      </c>
      <c r="M194" s="41">
        <v>1944.78</v>
      </c>
      <c r="N194" s="41">
        <v>3540.48</v>
      </c>
      <c r="O194" s="41">
        <v>23459.52</v>
      </c>
    </row>
    <row r="195" spans="1:15" x14ac:dyDescent="0.25">
      <c r="A195" s="31">
        <f t="shared" si="1"/>
        <v>194</v>
      </c>
      <c r="B195" s="31" t="s">
        <v>309</v>
      </c>
      <c r="C195" s="31" t="s">
        <v>308</v>
      </c>
      <c r="D195" s="31" t="s">
        <v>50</v>
      </c>
      <c r="E195" s="31" t="s">
        <v>17</v>
      </c>
      <c r="F195" s="31" t="s">
        <v>18</v>
      </c>
      <c r="G195" s="41">
        <v>15000</v>
      </c>
      <c r="H195" s="31">
        <v>0</v>
      </c>
      <c r="I195" s="41">
        <v>15000</v>
      </c>
      <c r="J195" s="31">
        <v>430.5</v>
      </c>
      <c r="K195" s="31">
        <v>0</v>
      </c>
      <c r="L195" s="31">
        <v>456</v>
      </c>
      <c r="M195" s="31">
        <v>25</v>
      </c>
      <c r="N195" s="31">
        <v>911.5</v>
      </c>
      <c r="O195" s="41">
        <v>14088.5</v>
      </c>
    </row>
    <row r="196" spans="1:15" x14ac:dyDescent="0.25">
      <c r="A196" s="31">
        <f t="shared" si="1"/>
        <v>195</v>
      </c>
      <c r="B196" s="31" t="s">
        <v>310</v>
      </c>
      <c r="C196" s="31" t="s">
        <v>311</v>
      </c>
      <c r="D196" s="31" t="s">
        <v>41</v>
      </c>
      <c r="E196" s="31" t="s">
        <v>17</v>
      </c>
      <c r="F196" s="31" t="s">
        <v>18</v>
      </c>
      <c r="G196" s="41">
        <v>27000</v>
      </c>
      <c r="H196" s="31">
        <v>0</v>
      </c>
      <c r="I196" s="41">
        <v>27000</v>
      </c>
      <c r="J196" s="31">
        <v>774.9</v>
      </c>
      <c r="K196" s="31">
        <v>0</v>
      </c>
      <c r="L196" s="31">
        <v>820.8</v>
      </c>
      <c r="M196" s="31">
        <v>25</v>
      </c>
      <c r="N196" s="41">
        <v>1620.7</v>
      </c>
      <c r="O196" s="41">
        <v>25379.3</v>
      </c>
    </row>
    <row r="197" spans="1:15" x14ac:dyDescent="0.25">
      <c r="A197" s="31">
        <f t="shared" si="1"/>
        <v>196</v>
      </c>
      <c r="B197" s="31" t="s">
        <v>312</v>
      </c>
      <c r="C197" s="31" t="s">
        <v>311</v>
      </c>
      <c r="D197" s="31" t="s">
        <v>50</v>
      </c>
      <c r="E197" s="31" t="s">
        <v>17</v>
      </c>
      <c r="F197" s="31" t="s">
        <v>117</v>
      </c>
      <c r="G197" s="41">
        <v>15000</v>
      </c>
      <c r="H197" s="31">
        <v>0</v>
      </c>
      <c r="I197" s="41">
        <v>15000</v>
      </c>
      <c r="J197" s="31">
        <v>430.5</v>
      </c>
      <c r="K197" s="31">
        <v>0</v>
      </c>
      <c r="L197" s="31">
        <v>456</v>
      </c>
      <c r="M197" s="31">
        <v>25</v>
      </c>
      <c r="N197" s="31">
        <v>911.5</v>
      </c>
      <c r="O197" s="41">
        <v>14088.5</v>
      </c>
    </row>
    <row r="198" spans="1:15" x14ac:dyDescent="0.25">
      <c r="A198" s="31">
        <f t="shared" si="1"/>
        <v>197</v>
      </c>
      <c r="B198" s="31" t="s">
        <v>313</v>
      </c>
      <c r="C198" s="31" t="s">
        <v>311</v>
      </c>
      <c r="D198" s="31" t="s">
        <v>50</v>
      </c>
      <c r="E198" s="31" t="s">
        <v>17</v>
      </c>
      <c r="F198" s="31" t="s">
        <v>117</v>
      </c>
      <c r="G198" s="41">
        <v>15000</v>
      </c>
      <c r="H198" s="31">
        <v>0</v>
      </c>
      <c r="I198" s="41">
        <v>15000</v>
      </c>
      <c r="J198" s="31">
        <v>430.5</v>
      </c>
      <c r="K198" s="31">
        <v>0</v>
      </c>
      <c r="L198" s="31">
        <v>456</v>
      </c>
      <c r="M198" s="31">
        <v>25</v>
      </c>
      <c r="N198" s="31">
        <v>911.5</v>
      </c>
      <c r="O198" s="41">
        <v>14088.5</v>
      </c>
    </row>
    <row r="199" spans="1:15" x14ac:dyDescent="0.25">
      <c r="A199" s="31">
        <f t="shared" si="1"/>
        <v>198</v>
      </c>
      <c r="B199" s="31" t="s">
        <v>314</v>
      </c>
      <c r="C199" s="31" t="s">
        <v>315</v>
      </c>
      <c r="D199" s="31" t="s">
        <v>41</v>
      </c>
      <c r="E199" s="31" t="s">
        <v>17</v>
      </c>
      <c r="F199" s="31" t="s">
        <v>117</v>
      </c>
      <c r="G199" s="41">
        <v>27000</v>
      </c>
      <c r="H199" s="31">
        <v>0</v>
      </c>
      <c r="I199" s="41">
        <v>27000</v>
      </c>
      <c r="J199" s="31">
        <v>774.9</v>
      </c>
      <c r="K199" s="31">
        <v>0</v>
      </c>
      <c r="L199" s="31">
        <v>820.8</v>
      </c>
      <c r="M199" s="31">
        <v>25</v>
      </c>
      <c r="N199" s="41">
        <v>1620.7</v>
      </c>
      <c r="O199" s="41">
        <v>25379.3</v>
      </c>
    </row>
    <row r="200" spans="1:15" x14ac:dyDescent="0.25">
      <c r="A200" s="31">
        <f t="shared" si="1"/>
        <v>199</v>
      </c>
      <c r="B200" s="31" t="s">
        <v>316</v>
      </c>
      <c r="C200" s="31" t="s">
        <v>315</v>
      </c>
      <c r="D200" s="31" t="s">
        <v>317</v>
      </c>
      <c r="E200" s="31" t="s">
        <v>17</v>
      </c>
      <c r="F200" s="31" t="s">
        <v>18</v>
      </c>
      <c r="G200" s="41">
        <v>15000</v>
      </c>
      <c r="H200" s="31">
        <v>0</v>
      </c>
      <c r="I200" s="41">
        <v>15000</v>
      </c>
      <c r="J200" s="31">
        <v>430.5</v>
      </c>
      <c r="K200" s="31">
        <v>0</v>
      </c>
      <c r="L200" s="31">
        <v>456</v>
      </c>
      <c r="M200" s="31">
        <v>25</v>
      </c>
      <c r="N200" s="31">
        <v>911.5</v>
      </c>
      <c r="O200" s="41">
        <v>14088.5</v>
      </c>
    </row>
    <row r="201" spans="1:15" x14ac:dyDescent="0.25">
      <c r="A201" s="31">
        <f t="shared" si="1"/>
        <v>200</v>
      </c>
      <c r="B201" s="31" t="s">
        <v>318</v>
      </c>
      <c r="C201" s="31" t="s">
        <v>319</v>
      </c>
      <c r="D201" s="31" t="s">
        <v>320</v>
      </c>
      <c r="E201" s="31" t="s">
        <v>17</v>
      </c>
      <c r="F201" s="31" t="s">
        <v>42</v>
      </c>
      <c r="G201" s="41">
        <v>20900</v>
      </c>
      <c r="H201" s="31">
        <v>0</v>
      </c>
      <c r="I201" s="41">
        <v>20900</v>
      </c>
      <c r="J201" s="31">
        <v>599.83000000000004</v>
      </c>
      <c r="K201" s="31">
        <v>0</v>
      </c>
      <c r="L201" s="31">
        <v>635.36</v>
      </c>
      <c r="M201" s="41">
        <v>1944.78</v>
      </c>
      <c r="N201" s="41">
        <v>3179.97</v>
      </c>
      <c r="O201" s="41">
        <v>17720.03</v>
      </c>
    </row>
    <row r="202" spans="1:15" x14ac:dyDescent="0.25">
      <c r="A202" s="31">
        <f t="shared" si="1"/>
        <v>201</v>
      </c>
      <c r="B202" s="31" t="s">
        <v>321</v>
      </c>
      <c r="C202" s="31" t="s">
        <v>319</v>
      </c>
      <c r="D202" s="31" t="s">
        <v>50</v>
      </c>
      <c r="E202" s="31" t="s">
        <v>17</v>
      </c>
      <c r="F202" s="31" t="s">
        <v>18</v>
      </c>
      <c r="G202" s="41">
        <v>15000</v>
      </c>
      <c r="H202" s="31">
        <v>0</v>
      </c>
      <c r="I202" s="41">
        <v>15000</v>
      </c>
      <c r="J202" s="31">
        <v>430.5</v>
      </c>
      <c r="K202" s="31">
        <v>0</v>
      </c>
      <c r="L202" s="31">
        <v>456</v>
      </c>
      <c r="M202" s="31">
        <v>125</v>
      </c>
      <c r="N202" s="41">
        <v>1011.5</v>
      </c>
      <c r="O202" s="41">
        <v>13988.5</v>
      </c>
    </row>
    <row r="203" spans="1:15" x14ac:dyDescent="0.25">
      <c r="A203" s="31">
        <f t="shared" si="1"/>
        <v>202</v>
      </c>
      <c r="B203" s="31" t="s">
        <v>322</v>
      </c>
      <c r="C203" s="31" t="s">
        <v>323</v>
      </c>
      <c r="D203" s="31" t="s">
        <v>324</v>
      </c>
      <c r="E203" s="31" t="s">
        <v>17</v>
      </c>
      <c r="F203" s="31" t="s">
        <v>42</v>
      </c>
      <c r="G203" s="41">
        <v>40000</v>
      </c>
      <c r="H203" s="31">
        <v>0</v>
      </c>
      <c r="I203" s="41">
        <v>40000</v>
      </c>
      <c r="J203" s="41">
        <v>1148</v>
      </c>
      <c r="K203" s="31">
        <v>442.65</v>
      </c>
      <c r="L203" s="41">
        <v>1216</v>
      </c>
      <c r="M203" s="31">
        <v>25</v>
      </c>
      <c r="N203" s="41">
        <v>2831.65</v>
      </c>
      <c r="O203" s="41">
        <v>37168.35</v>
      </c>
    </row>
    <row r="204" spans="1:15" x14ac:dyDescent="0.25">
      <c r="A204" s="31">
        <f t="shared" si="1"/>
        <v>203</v>
      </c>
      <c r="B204" s="31" t="s">
        <v>325</v>
      </c>
      <c r="C204" s="31" t="s">
        <v>323</v>
      </c>
      <c r="D204" s="31" t="s">
        <v>41</v>
      </c>
      <c r="E204" s="31" t="s">
        <v>17</v>
      </c>
      <c r="F204" s="31" t="s">
        <v>117</v>
      </c>
      <c r="G204" s="41">
        <v>27000</v>
      </c>
      <c r="H204" s="31">
        <v>0</v>
      </c>
      <c r="I204" s="41">
        <v>27000</v>
      </c>
      <c r="J204" s="31">
        <v>774.9</v>
      </c>
      <c r="K204" s="31">
        <v>0</v>
      </c>
      <c r="L204" s="31">
        <v>820.8</v>
      </c>
      <c r="M204" s="31">
        <v>25</v>
      </c>
      <c r="N204" s="41">
        <v>1620.7</v>
      </c>
      <c r="O204" s="4">
        <v>25379.3</v>
      </c>
    </row>
    <row r="205" spans="1:15" x14ac:dyDescent="0.25">
      <c r="A205" s="31">
        <f t="shared" si="1"/>
        <v>204</v>
      </c>
      <c r="B205" s="31" t="s">
        <v>326</v>
      </c>
      <c r="C205" s="31" t="s">
        <v>323</v>
      </c>
      <c r="D205" s="31" t="s">
        <v>327</v>
      </c>
      <c r="E205" s="31" t="s">
        <v>17</v>
      </c>
      <c r="F205" s="31" t="s">
        <v>117</v>
      </c>
      <c r="G205" s="41">
        <v>15000</v>
      </c>
      <c r="H205" s="31">
        <v>0</v>
      </c>
      <c r="I205" s="41">
        <v>15000</v>
      </c>
      <c r="J205" s="31">
        <v>430.5</v>
      </c>
      <c r="K205" s="31">
        <v>0</v>
      </c>
      <c r="L205" s="31">
        <v>456</v>
      </c>
      <c r="M205" s="31">
        <v>25</v>
      </c>
      <c r="N205" s="31">
        <v>911.5</v>
      </c>
      <c r="O205" s="41">
        <v>14088.5</v>
      </c>
    </row>
    <row r="206" spans="1:15" x14ac:dyDescent="0.25">
      <c r="A206" s="31">
        <f t="shared" si="1"/>
        <v>205</v>
      </c>
      <c r="B206" s="31" t="s">
        <v>328</v>
      </c>
      <c r="C206" s="31" t="s">
        <v>329</v>
      </c>
      <c r="D206" s="31" t="s">
        <v>41</v>
      </c>
      <c r="E206" s="31" t="s">
        <v>17</v>
      </c>
      <c r="F206" s="31" t="s">
        <v>18</v>
      </c>
      <c r="G206" s="41">
        <v>27000</v>
      </c>
      <c r="H206" s="31">
        <v>0</v>
      </c>
      <c r="I206" s="41">
        <v>27000</v>
      </c>
      <c r="J206" s="31">
        <v>774.9</v>
      </c>
      <c r="K206" s="31">
        <v>0</v>
      </c>
      <c r="L206" s="31">
        <v>820.8</v>
      </c>
      <c r="M206" s="41">
        <v>2125</v>
      </c>
      <c r="N206" s="41">
        <v>3720.7</v>
      </c>
      <c r="O206" s="41">
        <v>23279.3</v>
      </c>
    </row>
    <row r="207" spans="1:15" x14ac:dyDescent="0.25">
      <c r="A207" s="31">
        <f t="shared" si="1"/>
        <v>206</v>
      </c>
      <c r="B207" s="31" t="s">
        <v>330</v>
      </c>
      <c r="C207" s="31" t="s">
        <v>329</v>
      </c>
      <c r="D207" s="31" t="s">
        <v>203</v>
      </c>
      <c r="E207" s="31" t="s">
        <v>26</v>
      </c>
      <c r="F207" s="31" t="s">
        <v>117</v>
      </c>
      <c r="G207" s="41">
        <v>17000</v>
      </c>
      <c r="H207" s="31">
        <v>0</v>
      </c>
      <c r="I207" s="41">
        <v>17000</v>
      </c>
      <c r="J207" s="31">
        <v>487.9</v>
      </c>
      <c r="K207" s="31">
        <v>0</v>
      </c>
      <c r="L207" s="31">
        <v>516.79999999999995</v>
      </c>
      <c r="M207" s="31">
        <v>25</v>
      </c>
      <c r="N207" s="41">
        <v>1029.7</v>
      </c>
      <c r="O207" s="41">
        <v>15970.3</v>
      </c>
    </row>
    <row r="208" spans="1:15" x14ac:dyDescent="0.25">
      <c r="A208" s="31">
        <f t="shared" si="1"/>
        <v>207</v>
      </c>
      <c r="B208" s="31" t="s">
        <v>331</v>
      </c>
      <c r="C208" s="31" t="s">
        <v>332</v>
      </c>
      <c r="D208" s="31" t="s">
        <v>333</v>
      </c>
      <c r="E208" s="31" t="s">
        <v>17</v>
      </c>
      <c r="F208" s="31" t="s">
        <v>18</v>
      </c>
      <c r="G208" s="41">
        <v>39571</v>
      </c>
      <c r="H208" s="31">
        <v>0</v>
      </c>
      <c r="I208" s="41">
        <v>39571</v>
      </c>
      <c r="J208" s="41">
        <v>1135.69</v>
      </c>
      <c r="K208" s="31">
        <v>382.1</v>
      </c>
      <c r="L208" s="41">
        <v>1202.96</v>
      </c>
      <c r="M208" s="31">
        <v>25</v>
      </c>
      <c r="N208" s="41">
        <v>2745.75</v>
      </c>
      <c r="O208" s="41">
        <v>36825.25</v>
      </c>
    </row>
    <row r="209" spans="1:15" x14ac:dyDescent="0.25">
      <c r="A209" s="31">
        <f t="shared" si="1"/>
        <v>208</v>
      </c>
      <c r="B209" s="31" t="s">
        <v>334</v>
      </c>
      <c r="C209" s="31" t="s">
        <v>332</v>
      </c>
      <c r="D209" s="31" t="s">
        <v>50</v>
      </c>
      <c r="E209" s="31" t="s">
        <v>17</v>
      </c>
      <c r="F209" s="31" t="s">
        <v>18</v>
      </c>
      <c r="G209" s="41">
        <v>15000</v>
      </c>
      <c r="H209" s="31">
        <v>0</v>
      </c>
      <c r="I209" s="41">
        <v>15000</v>
      </c>
      <c r="J209" s="31">
        <v>430.5</v>
      </c>
      <c r="K209" s="31">
        <v>0</v>
      </c>
      <c r="L209" s="31">
        <v>456</v>
      </c>
      <c r="M209" s="31">
        <v>25</v>
      </c>
      <c r="N209" s="31">
        <v>911.5</v>
      </c>
      <c r="O209" s="41">
        <v>14088.5</v>
      </c>
    </row>
    <row r="210" spans="1:15" x14ac:dyDescent="0.25">
      <c r="A210" s="31">
        <f t="shared" si="1"/>
        <v>209</v>
      </c>
      <c r="B210" s="31" t="s">
        <v>715</v>
      </c>
      <c r="C210" s="31" t="s">
        <v>332</v>
      </c>
      <c r="D210" s="31" t="s">
        <v>41</v>
      </c>
      <c r="E210" s="31" t="s">
        <v>17</v>
      </c>
      <c r="F210" s="31" t="s">
        <v>18</v>
      </c>
      <c r="G210" s="41">
        <v>27000</v>
      </c>
      <c r="H210" s="31">
        <v>0</v>
      </c>
      <c r="I210" s="41">
        <v>27000</v>
      </c>
      <c r="J210" s="31">
        <v>774.9</v>
      </c>
      <c r="K210" s="31">
        <v>0</v>
      </c>
      <c r="L210" s="31">
        <v>820.8</v>
      </c>
      <c r="M210" s="31">
        <v>25</v>
      </c>
      <c r="N210" s="41">
        <v>1620.7</v>
      </c>
      <c r="O210" s="41">
        <v>25379.3</v>
      </c>
    </row>
    <row r="211" spans="1:15" x14ac:dyDescent="0.25">
      <c r="A211" s="31">
        <f t="shared" si="1"/>
        <v>210</v>
      </c>
      <c r="B211" s="31" t="s">
        <v>335</v>
      </c>
      <c r="C211" s="31" t="s">
        <v>336</v>
      </c>
      <c r="D211" s="31" t="s">
        <v>337</v>
      </c>
      <c r="E211" s="31" t="s">
        <v>17</v>
      </c>
      <c r="F211" s="31" t="s">
        <v>42</v>
      </c>
      <c r="G211" s="41">
        <v>27000</v>
      </c>
      <c r="H211" s="31">
        <v>0</v>
      </c>
      <c r="I211" s="41">
        <v>27000</v>
      </c>
      <c r="J211" s="31">
        <v>774.9</v>
      </c>
      <c r="K211" s="31">
        <v>0</v>
      </c>
      <c r="L211" s="31">
        <v>820.8</v>
      </c>
      <c r="M211" s="31">
        <v>25</v>
      </c>
      <c r="N211" s="41">
        <v>1620.7</v>
      </c>
      <c r="O211" s="41">
        <v>25379.3</v>
      </c>
    </row>
    <row r="212" spans="1:15" x14ac:dyDescent="0.25">
      <c r="A212" s="31">
        <f t="shared" si="1"/>
        <v>211</v>
      </c>
      <c r="B212" s="31" t="s">
        <v>338</v>
      </c>
      <c r="C212" s="31" t="s">
        <v>336</v>
      </c>
      <c r="D212" s="31" t="s">
        <v>50</v>
      </c>
      <c r="E212" s="31" t="s">
        <v>17</v>
      </c>
      <c r="F212" s="31" t="s">
        <v>18</v>
      </c>
      <c r="G212" s="41">
        <v>15000</v>
      </c>
      <c r="H212" s="31">
        <v>0</v>
      </c>
      <c r="I212" s="41">
        <v>15000</v>
      </c>
      <c r="J212" s="31">
        <v>430.5</v>
      </c>
      <c r="K212" s="31">
        <v>0</v>
      </c>
      <c r="L212" s="31">
        <v>456</v>
      </c>
      <c r="M212" s="31">
        <v>25</v>
      </c>
      <c r="N212" s="31">
        <v>911.5</v>
      </c>
      <c r="O212" s="41">
        <v>14088.5</v>
      </c>
    </row>
    <row r="213" spans="1:15" x14ac:dyDescent="0.25">
      <c r="A213" s="31">
        <f t="shared" si="1"/>
        <v>212</v>
      </c>
      <c r="B213" s="31" t="s">
        <v>339</v>
      </c>
      <c r="C213" s="31" t="s">
        <v>340</v>
      </c>
      <c r="D213" s="31" t="s">
        <v>41</v>
      </c>
      <c r="E213" s="31" t="s">
        <v>17</v>
      </c>
      <c r="F213" s="31" t="s">
        <v>18</v>
      </c>
      <c r="G213" s="41">
        <v>20900</v>
      </c>
      <c r="H213" s="31">
        <v>0</v>
      </c>
      <c r="I213" s="41">
        <v>20900</v>
      </c>
      <c r="J213" s="31">
        <v>599.83000000000004</v>
      </c>
      <c r="K213" s="31">
        <v>0</v>
      </c>
      <c r="L213" s="31">
        <v>635.36</v>
      </c>
      <c r="M213" s="31">
        <v>25</v>
      </c>
      <c r="N213" s="41">
        <v>1260.19</v>
      </c>
      <c r="O213" s="41">
        <v>19639.810000000001</v>
      </c>
    </row>
    <row r="214" spans="1:15" x14ac:dyDescent="0.25">
      <c r="A214" s="31">
        <f t="shared" si="1"/>
        <v>213</v>
      </c>
      <c r="B214" s="31" t="s">
        <v>341</v>
      </c>
      <c r="C214" s="31" t="s">
        <v>340</v>
      </c>
      <c r="D214" s="31" t="s">
        <v>342</v>
      </c>
      <c r="E214" s="31" t="s">
        <v>17</v>
      </c>
      <c r="F214" s="31" t="s">
        <v>18</v>
      </c>
      <c r="G214" s="41">
        <v>10000</v>
      </c>
      <c r="H214" s="31">
        <v>0</v>
      </c>
      <c r="I214" s="41">
        <v>10000</v>
      </c>
      <c r="J214" s="31">
        <v>287</v>
      </c>
      <c r="K214" s="31">
        <v>0</v>
      </c>
      <c r="L214" s="31">
        <v>304</v>
      </c>
      <c r="M214" s="31">
        <v>25</v>
      </c>
      <c r="N214" s="31">
        <v>616</v>
      </c>
      <c r="O214" s="41">
        <v>9384</v>
      </c>
    </row>
    <row r="215" spans="1:15" x14ac:dyDescent="0.25">
      <c r="A215" s="31">
        <f t="shared" si="1"/>
        <v>214</v>
      </c>
      <c r="B215" s="31" t="s">
        <v>343</v>
      </c>
      <c r="C215" s="31" t="s">
        <v>344</v>
      </c>
      <c r="D215" s="31" t="s">
        <v>60</v>
      </c>
      <c r="E215" s="31" t="s">
        <v>17</v>
      </c>
      <c r="F215" s="31" t="s">
        <v>117</v>
      </c>
      <c r="G215" s="41">
        <v>12000</v>
      </c>
      <c r="H215" s="31">
        <v>0</v>
      </c>
      <c r="I215" s="41">
        <v>12000</v>
      </c>
      <c r="J215" s="31">
        <v>344.4</v>
      </c>
      <c r="K215" s="31">
        <v>0</v>
      </c>
      <c r="L215" s="31">
        <v>364.8</v>
      </c>
      <c r="M215" s="41">
        <v>6785.59</v>
      </c>
      <c r="N215" s="41">
        <v>7494.79</v>
      </c>
      <c r="O215" s="41">
        <v>4505.21</v>
      </c>
    </row>
    <row r="216" spans="1:15" x14ac:dyDescent="0.25">
      <c r="A216" s="31">
        <f t="shared" ref="A216:A229" si="2">1+A215</f>
        <v>215</v>
      </c>
      <c r="B216" s="31" t="s">
        <v>345</v>
      </c>
      <c r="C216" s="31" t="s">
        <v>344</v>
      </c>
      <c r="D216" s="31" t="s">
        <v>60</v>
      </c>
      <c r="E216" s="31" t="s">
        <v>26</v>
      </c>
      <c r="F216" s="31" t="s">
        <v>18</v>
      </c>
      <c r="G216" s="41">
        <v>36000</v>
      </c>
      <c r="H216" s="31">
        <v>0</v>
      </c>
      <c r="I216" s="41">
        <v>36000</v>
      </c>
      <c r="J216" s="41">
        <v>1033.2</v>
      </c>
      <c r="K216" s="31">
        <v>0</v>
      </c>
      <c r="L216" s="41">
        <v>1094.4000000000001</v>
      </c>
      <c r="M216" s="31">
        <v>125</v>
      </c>
      <c r="N216" s="41">
        <v>2252.6</v>
      </c>
      <c r="O216" s="41">
        <v>33747.4</v>
      </c>
    </row>
    <row r="217" spans="1:15" x14ac:dyDescent="0.25">
      <c r="A217" s="31">
        <f t="shared" si="2"/>
        <v>216</v>
      </c>
      <c r="B217" s="31" t="s">
        <v>346</v>
      </c>
      <c r="C217" s="31" t="s">
        <v>347</v>
      </c>
      <c r="D217" s="31" t="s">
        <v>348</v>
      </c>
      <c r="E217" s="31" t="s">
        <v>17</v>
      </c>
      <c r="F217" s="31" t="s">
        <v>42</v>
      </c>
      <c r="G217" s="41">
        <v>50000</v>
      </c>
      <c r="H217" s="31">
        <v>0</v>
      </c>
      <c r="I217" s="41">
        <v>50000</v>
      </c>
      <c r="J217" s="41">
        <v>1435</v>
      </c>
      <c r="K217" s="41">
        <v>1854</v>
      </c>
      <c r="L217" s="41">
        <v>1520</v>
      </c>
      <c r="M217" s="41">
        <v>6732.42</v>
      </c>
      <c r="N217" s="41">
        <v>11541.42</v>
      </c>
      <c r="O217" s="4">
        <v>38458.58</v>
      </c>
    </row>
    <row r="218" spans="1:15" x14ac:dyDescent="0.25">
      <c r="A218" s="31">
        <f t="shared" si="2"/>
        <v>217</v>
      </c>
      <c r="B218" s="31" t="s">
        <v>349</v>
      </c>
      <c r="C218" s="31" t="s">
        <v>347</v>
      </c>
      <c r="D218" s="31" t="s">
        <v>350</v>
      </c>
      <c r="E218" s="31" t="s">
        <v>26</v>
      </c>
      <c r="F218" s="31" t="s">
        <v>18</v>
      </c>
      <c r="G218" s="41">
        <v>42000</v>
      </c>
      <c r="H218" s="31">
        <v>0</v>
      </c>
      <c r="I218" s="41">
        <v>42000</v>
      </c>
      <c r="J218" s="41">
        <v>1205.4000000000001</v>
      </c>
      <c r="K218" s="31">
        <v>724.92</v>
      </c>
      <c r="L218" s="41">
        <v>1276.8</v>
      </c>
      <c r="M218" s="41">
        <v>7125.02</v>
      </c>
      <c r="N218" s="41">
        <v>10332.14</v>
      </c>
      <c r="O218" s="41">
        <v>31667.86</v>
      </c>
    </row>
    <row r="219" spans="1:15" x14ac:dyDescent="0.25">
      <c r="A219" s="31">
        <f t="shared" si="2"/>
        <v>218</v>
      </c>
      <c r="B219" s="31" t="s">
        <v>351</v>
      </c>
      <c r="C219" s="31" t="s">
        <v>347</v>
      </c>
      <c r="D219" s="31" t="s">
        <v>41</v>
      </c>
      <c r="E219" s="31" t="s">
        <v>17</v>
      </c>
      <c r="F219" s="31" t="s">
        <v>18</v>
      </c>
      <c r="G219" s="41">
        <v>25200</v>
      </c>
      <c r="H219" s="31">
        <v>0</v>
      </c>
      <c r="I219" s="41">
        <v>25200</v>
      </c>
      <c r="J219" s="31">
        <v>723.24</v>
      </c>
      <c r="K219" s="31">
        <v>0</v>
      </c>
      <c r="L219" s="31">
        <v>766.08</v>
      </c>
      <c r="M219" s="31">
        <v>25</v>
      </c>
      <c r="N219" s="41">
        <v>1514.32</v>
      </c>
      <c r="O219" s="41">
        <v>23685.68</v>
      </c>
    </row>
    <row r="220" spans="1:15" x14ac:dyDescent="0.25">
      <c r="A220" s="31">
        <f t="shared" si="2"/>
        <v>219</v>
      </c>
      <c r="B220" s="31" t="s">
        <v>352</v>
      </c>
      <c r="C220" s="31" t="s">
        <v>347</v>
      </c>
      <c r="D220" s="31" t="s">
        <v>353</v>
      </c>
      <c r="E220" s="31" t="s">
        <v>17</v>
      </c>
      <c r="F220" s="31" t="s">
        <v>18</v>
      </c>
      <c r="G220" s="41">
        <v>27000</v>
      </c>
      <c r="H220" s="31">
        <v>0</v>
      </c>
      <c r="I220" s="41">
        <v>27000</v>
      </c>
      <c r="J220" s="31">
        <v>774.9</v>
      </c>
      <c r="K220" s="31">
        <v>0</v>
      </c>
      <c r="L220" s="31">
        <v>820.8</v>
      </c>
      <c r="M220" s="31">
        <v>25</v>
      </c>
      <c r="N220" s="41">
        <v>1620.7</v>
      </c>
      <c r="O220" s="41">
        <v>25379.3</v>
      </c>
    </row>
    <row r="221" spans="1:15" x14ac:dyDescent="0.25">
      <c r="A221" s="31">
        <f t="shared" si="2"/>
        <v>220</v>
      </c>
      <c r="B221" s="31" t="s">
        <v>355</v>
      </c>
      <c r="C221" s="31" t="s">
        <v>356</v>
      </c>
      <c r="D221" s="31" t="s">
        <v>41</v>
      </c>
      <c r="E221" s="31" t="s">
        <v>17</v>
      </c>
      <c r="F221" s="31" t="s">
        <v>18</v>
      </c>
      <c r="G221" s="41">
        <v>30000</v>
      </c>
      <c r="H221" s="31">
        <v>0</v>
      </c>
      <c r="I221" s="41">
        <v>30000</v>
      </c>
      <c r="J221" s="31">
        <v>861</v>
      </c>
      <c r="K221" s="31">
        <v>0</v>
      </c>
      <c r="L221" s="31">
        <v>912</v>
      </c>
      <c r="M221" s="31">
        <v>25</v>
      </c>
      <c r="N221" s="41">
        <v>1798</v>
      </c>
      <c r="O221" s="41">
        <v>28202</v>
      </c>
    </row>
    <row r="222" spans="1:15" x14ac:dyDescent="0.25">
      <c r="A222" s="31">
        <f t="shared" si="2"/>
        <v>221</v>
      </c>
      <c r="B222" s="31" t="s">
        <v>357</v>
      </c>
      <c r="C222" s="31" t="s">
        <v>358</v>
      </c>
      <c r="D222" s="31" t="s">
        <v>50</v>
      </c>
      <c r="E222" s="31" t="s">
        <v>17</v>
      </c>
      <c r="F222" s="31" t="s">
        <v>18</v>
      </c>
      <c r="G222" s="41">
        <v>15000</v>
      </c>
      <c r="H222" s="31">
        <v>0</v>
      </c>
      <c r="I222" s="41">
        <v>15000</v>
      </c>
      <c r="J222" s="31">
        <v>430.5</v>
      </c>
      <c r="K222" s="31">
        <v>0</v>
      </c>
      <c r="L222" s="31">
        <v>456</v>
      </c>
      <c r="M222" s="31">
        <v>25</v>
      </c>
      <c r="N222" s="31">
        <v>911.5</v>
      </c>
      <c r="O222" s="41">
        <v>14088.5</v>
      </c>
    </row>
    <row r="223" spans="1:15" x14ac:dyDescent="0.25">
      <c r="A223" s="31">
        <f t="shared" si="2"/>
        <v>222</v>
      </c>
      <c r="B223" s="31" t="s">
        <v>359</v>
      </c>
      <c r="C223" s="31" t="s">
        <v>360</v>
      </c>
      <c r="D223" s="31" t="s">
        <v>44</v>
      </c>
      <c r="E223" s="31" t="s">
        <v>26</v>
      </c>
      <c r="F223" s="31" t="s">
        <v>18</v>
      </c>
      <c r="G223" s="41">
        <v>42000</v>
      </c>
      <c r="H223" s="31">
        <v>0</v>
      </c>
      <c r="I223" s="41">
        <v>42000</v>
      </c>
      <c r="J223" s="41">
        <v>1205.4000000000001</v>
      </c>
      <c r="K223" s="31">
        <v>724.92</v>
      </c>
      <c r="L223" s="41">
        <v>1276.8</v>
      </c>
      <c r="M223" s="31">
        <v>25</v>
      </c>
      <c r="N223" s="41">
        <v>3232.12</v>
      </c>
      <c r="O223" s="41">
        <v>38767.879999999997</v>
      </c>
    </row>
    <row r="224" spans="1:15" x14ac:dyDescent="0.25">
      <c r="A224" s="31">
        <f t="shared" si="2"/>
        <v>223</v>
      </c>
      <c r="B224" s="31" t="s">
        <v>361</v>
      </c>
      <c r="C224" s="31" t="s">
        <v>360</v>
      </c>
      <c r="D224" s="31" t="s">
        <v>100</v>
      </c>
      <c r="E224" s="31" t="s">
        <v>17</v>
      </c>
      <c r="F224" s="31" t="s">
        <v>18</v>
      </c>
      <c r="G224" s="41">
        <v>30000</v>
      </c>
      <c r="H224" s="31">
        <v>0</v>
      </c>
      <c r="I224" s="41">
        <v>30000</v>
      </c>
      <c r="J224" s="31">
        <v>861</v>
      </c>
      <c r="K224" s="31">
        <v>0</v>
      </c>
      <c r="L224" s="31">
        <v>912</v>
      </c>
      <c r="M224" s="31">
        <v>25</v>
      </c>
      <c r="N224" s="41">
        <v>1798</v>
      </c>
      <c r="O224" s="41">
        <v>28202</v>
      </c>
    </row>
    <row r="225" spans="1:15" x14ac:dyDescent="0.25">
      <c r="A225" s="31">
        <f t="shared" si="2"/>
        <v>224</v>
      </c>
      <c r="B225" s="31" t="s">
        <v>362</v>
      </c>
      <c r="C225" s="31" t="s">
        <v>360</v>
      </c>
      <c r="D225" s="31" t="s">
        <v>41</v>
      </c>
      <c r="E225" s="31" t="s">
        <v>17</v>
      </c>
      <c r="F225" s="31" t="s">
        <v>18</v>
      </c>
      <c r="G225" s="41">
        <v>34000</v>
      </c>
      <c r="H225" s="31">
        <v>0</v>
      </c>
      <c r="I225" s="41">
        <v>34000</v>
      </c>
      <c r="J225" s="31">
        <v>975.8</v>
      </c>
      <c r="K225" s="31">
        <v>0</v>
      </c>
      <c r="L225" s="41">
        <v>1033.5999999999999</v>
      </c>
      <c r="M225" s="31">
        <v>125</v>
      </c>
      <c r="N225" s="41">
        <v>2134.4</v>
      </c>
      <c r="O225" s="41">
        <v>31865.599999999999</v>
      </c>
    </row>
    <row r="226" spans="1:15" x14ac:dyDescent="0.25">
      <c r="A226" s="31">
        <f t="shared" si="2"/>
        <v>225</v>
      </c>
      <c r="B226" s="31" t="s">
        <v>363</v>
      </c>
      <c r="C226" s="31" t="s">
        <v>360</v>
      </c>
      <c r="D226" s="31" t="s">
        <v>112</v>
      </c>
      <c r="E226" s="31" t="s">
        <v>17</v>
      </c>
      <c r="F226" s="31" t="s">
        <v>18</v>
      </c>
      <c r="G226" s="41">
        <v>34000</v>
      </c>
      <c r="H226" s="31">
        <v>0</v>
      </c>
      <c r="I226" s="41">
        <v>34000</v>
      </c>
      <c r="J226" s="31">
        <v>975.8</v>
      </c>
      <c r="K226" s="31">
        <v>0</v>
      </c>
      <c r="L226" s="41">
        <v>1033.5999999999999</v>
      </c>
      <c r="M226" s="31">
        <v>25</v>
      </c>
      <c r="N226" s="41">
        <v>2034.4</v>
      </c>
      <c r="O226" s="41">
        <v>31965.599999999999</v>
      </c>
    </row>
    <row r="227" spans="1:15" x14ac:dyDescent="0.25">
      <c r="A227" s="31">
        <f t="shared" si="2"/>
        <v>226</v>
      </c>
      <c r="B227" s="31" t="s">
        <v>364</v>
      </c>
      <c r="C227" s="31" t="s">
        <v>360</v>
      </c>
      <c r="D227" s="31" t="s">
        <v>50</v>
      </c>
      <c r="E227" s="31" t="s">
        <v>17</v>
      </c>
      <c r="F227" s="31" t="s">
        <v>18</v>
      </c>
      <c r="G227" s="41">
        <v>23000</v>
      </c>
      <c r="H227" s="31">
        <v>0</v>
      </c>
      <c r="I227" s="41">
        <v>23000</v>
      </c>
      <c r="J227" s="31">
        <v>660.1</v>
      </c>
      <c r="K227" s="31">
        <v>0</v>
      </c>
      <c r="L227" s="31">
        <v>699.2</v>
      </c>
      <c r="M227" s="31">
        <v>125</v>
      </c>
      <c r="N227" s="41">
        <v>1484.3</v>
      </c>
      <c r="O227" s="41">
        <v>21515.7</v>
      </c>
    </row>
    <row r="228" spans="1:15" x14ac:dyDescent="0.25">
      <c r="A228" s="31">
        <f t="shared" si="2"/>
        <v>227</v>
      </c>
      <c r="B228" s="31" t="s">
        <v>365</v>
      </c>
      <c r="C228" s="31" t="s">
        <v>366</v>
      </c>
      <c r="D228" s="31" t="s">
        <v>367</v>
      </c>
      <c r="E228" s="31" t="s">
        <v>26</v>
      </c>
      <c r="F228" s="31" t="s">
        <v>18</v>
      </c>
      <c r="G228" s="41">
        <v>31500</v>
      </c>
      <c r="H228" s="31">
        <v>0</v>
      </c>
      <c r="I228" s="41">
        <v>31500</v>
      </c>
      <c r="J228" s="31">
        <v>904.05</v>
      </c>
      <c r="K228" s="31">
        <v>0</v>
      </c>
      <c r="L228" s="31">
        <v>957.6</v>
      </c>
      <c r="M228" s="41">
        <v>2276</v>
      </c>
      <c r="N228" s="41">
        <v>4137.6499999999996</v>
      </c>
      <c r="O228" s="41">
        <v>27362.35</v>
      </c>
    </row>
    <row r="229" spans="1:15" x14ac:dyDescent="0.25">
      <c r="A229" s="31">
        <f t="shared" si="2"/>
        <v>228</v>
      </c>
      <c r="B229" s="31" t="s">
        <v>368</v>
      </c>
      <c r="C229" s="31" t="s">
        <v>366</v>
      </c>
      <c r="D229" s="31" t="s">
        <v>369</v>
      </c>
      <c r="E229" s="31" t="s">
        <v>17</v>
      </c>
      <c r="F229" s="31" t="s">
        <v>42</v>
      </c>
      <c r="G229" s="41">
        <v>27000</v>
      </c>
      <c r="H229" s="31">
        <v>0</v>
      </c>
      <c r="I229" s="41">
        <v>27000</v>
      </c>
      <c r="J229" s="31">
        <v>774.9</v>
      </c>
      <c r="K229" s="31">
        <v>0</v>
      </c>
      <c r="L229" s="31">
        <v>820.8</v>
      </c>
      <c r="M229" s="41">
        <v>2044.78</v>
      </c>
      <c r="N229" s="41">
        <v>3640.48</v>
      </c>
      <c r="O229" s="41">
        <v>23359.52</v>
      </c>
    </row>
    <row r="230" spans="1:15" s="9" customFormat="1" x14ac:dyDescent="0.25">
      <c r="A230" s="18"/>
      <c r="B230"/>
      <c r="C230"/>
      <c r="D230"/>
      <c r="E230"/>
      <c r="F230"/>
      <c r="G230" s="39">
        <f>SUM(G2:G229)</f>
        <v>8222023.0699999984</v>
      </c>
      <c r="H230" s="40" t="s">
        <v>19</v>
      </c>
      <c r="I230" s="39">
        <f t="shared" ref="I230:N230" si="3">SUM(I2:I229)</f>
        <v>8222023.0699999984</v>
      </c>
      <c r="J230" s="39">
        <f t="shared" si="3"/>
        <v>235972.06999999963</v>
      </c>
      <c r="K230" s="39">
        <f t="shared" si="3"/>
        <v>501948.56000000006</v>
      </c>
      <c r="L230" s="39">
        <f t="shared" si="3"/>
        <v>247889.29999999944</v>
      </c>
      <c r="M230" s="5">
        <f t="shared" si="3"/>
        <v>286614.65000000002</v>
      </c>
      <c r="N230" s="5">
        <f t="shared" si="3"/>
        <v>1272424.579999998</v>
      </c>
      <c r="O230" s="5">
        <f>SUM(O2:O229)</f>
        <v>6949598.4899999909</v>
      </c>
    </row>
    <row r="231" spans="1:15" s="9" customFormat="1" x14ac:dyDescent="0.25">
      <c r="B231"/>
      <c r="C231"/>
      <c r="D231"/>
      <c r="E231"/>
      <c r="F231"/>
      <c r="G231" s="6"/>
      <c r="H231" s="7"/>
      <c r="I231" s="6"/>
      <c r="J231" s="6"/>
      <c r="K231" s="6"/>
      <c r="L231" s="6"/>
      <c r="M231" s="8"/>
      <c r="N231" s="8"/>
      <c r="O231" s="8"/>
    </row>
    <row r="232" spans="1:15" s="9" customFormat="1" ht="15" customHeight="1" x14ac:dyDescent="0.25">
      <c r="A232" s="11"/>
      <c r="B232" s="9" t="s">
        <v>370</v>
      </c>
      <c r="C232" s="9" t="s">
        <v>371</v>
      </c>
      <c r="D232" s="9" t="s">
        <v>372</v>
      </c>
      <c r="E232" s="9" t="s">
        <v>373</v>
      </c>
      <c r="F232" s="9" t="s">
        <v>374</v>
      </c>
      <c r="G232" s="9" t="s">
        <v>9</v>
      </c>
      <c r="H232" s="9" t="s">
        <v>10</v>
      </c>
      <c r="I232" s="9" t="s">
        <v>11</v>
      </c>
      <c r="J232" s="9" t="s">
        <v>375</v>
      </c>
      <c r="K232" s="9" t="s">
        <v>376</v>
      </c>
      <c r="L232" s="9" t="s">
        <v>377</v>
      </c>
      <c r="O232" s="10"/>
    </row>
    <row r="233" spans="1:15" s="11" customFormat="1" x14ac:dyDescent="0.25">
      <c r="B233" s="9" t="s">
        <v>378</v>
      </c>
      <c r="C233" s="9">
        <v>228</v>
      </c>
      <c r="D233" s="12">
        <v>8222023.0700000003</v>
      </c>
      <c r="E233" s="9">
        <v>0</v>
      </c>
      <c r="F233" s="12">
        <v>8222023.0700000003</v>
      </c>
      <c r="G233" s="12">
        <v>235972.07</v>
      </c>
      <c r="H233" s="12">
        <v>501948.56</v>
      </c>
      <c r="I233" s="12">
        <v>247889.3</v>
      </c>
      <c r="J233" s="12">
        <v>286614.65000000002</v>
      </c>
      <c r="K233" s="12">
        <v>1272424.58</v>
      </c>
      <c r="L233" s="12">
        <v>6949598.4900000002</v>
      </c>
      <c r="M233" s="9"/>
      <c r="N233" s="9"/>
    </row>
    <row r="234" spans="1:15" s="11" customFormat="1" ht="18" customHeight="1" x14ac:dyDescent="0.25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1:15" s="9" customFormat="1" ht="13.15" customHeight="1" x14ac:dyDescent="0.25">
      <c r="A235" s="13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 s="9" customFormat="1" x14ac:dyDescent="0.25">
      <c r="A236" s="13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 s="11" customFormat="1" x14ac:dyDescent="0.25">
      <c r="A237" s="9"/>
      <c r="B237" s="13" t="s">
        <v>379</v>
      </c>
      <c r="C237" s="13" t="s">
        <v>380</v>
      </c>
      <c r="D237" s="13" t="s">
        <v>381</v>
      </c>
      <c r="E237" s="13" t="s">
        <v>382</v>
      </c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1:15" s="11" customFormat="1" x14ac:dyDescent="0.25">
      <c r="A238" s="9"/>
      <c r="B238" s="14" t="s">
        <v>383</v>
      </c>
      <c r="C238" s="14">
        <v>2003</v>
      </c>
      <c r="D238" s="14" t="s">
        <v>384</v>
      </c>
      <c r="E238" s="4">
        <v>235972.07</v>
      </c>
      <c r="F238" s="14"/>
      <c r="G238" s="14"/>
      <c r="H238" s="14"/>
      <c r="I238" s="14"/>
      <c r="J238" s="14"/>
      <c r="K238" s="14"/>
      <c r="L238" s="14"/>
      <c r="M238" s="14"/>
      <c r="N238" s="14"/>
      <c r="O238" s="14"/>
    </row>
    <row r="239" spans="1:15" s="9" customFormat="1" x14ac:dyDescent="0.25">
      <c r="B239" s="14" t="s">
        <v>385</v>
      </c>
      <c r="C239" s="14">
        <v>2001</v>
      </c>
      <c r="D239" s="14" t="s">
        <v>386</v>
      </c>
      <c r="E239" s="4">
        <v>501948.56</v>
      </c>
      <c r="F239" s="14"/>
      <c r="G239" s="14"/>
      <c r="H239" s="14"/>
      <c r="I239" s="14"/>
      <c r="J239" s="14"/>
      <c r="K239" s="14"/>
      <c r="L239" s="14"/>
      <c r="M239" s="14"/>
      <c r="N239" s="14"/>
    </row>
    <row r="240" spans="1:15" s="9" customFormat="1" ht="17.25" customHeight="1" x14ac:dyDescent="0.25">
      <c r="B240" s="14" t="s">
        <v>387</v>
      </c>
      <c r="C240" s="14">
        <v>3004</v>
      </c>
      <c r="D240" s="14" t="s">
        <v>388</v>
      </c>
      <c r="E240" s="4">
        <v>5700</v>
      </c>
      <c r="F240" s="14"/>
      <c r="G240" s="14"/>
      <c r="H240" s="14"/>
      <c r="I240" s="14"/>
      <c r="J240" s="14"/>
      <c r="K240" s="14"/>
      <c r="L240" s="14"/>
      <c r="M240" s="14"/>
      <c r="N240" s="14"/>
      <c r="O240" s="14"/>
    </row>
    <row r="241" spans="1:15" s="9" customFormat="1" x14ac:dyDescent="0.25">
      <c r="A241" s="14"/>
      <c r="B241" s="14" t="s">
        <v>389</v>
      </c>
      <c r="C241" s="14">
        <v>3005</v>
      </c>
      <c r="D241" s="14" t="s">
        <v>388</v>
      </c>
      <c r="E241">
        <v>820</v>
      </c>
      <c r="F241" s="14"/>
      <c r="G241" s="14"/>
      <c r="H241" s="14"/>
      <c r="I241" s="14"/>
      <c r="J241" s="14"/>
      <c r="K241" s="14"/>
      <c r="L241" s="14"/>
      <c r="M241" s="14"/>
      <c r="N241" s="14"/>
      <c r="O241" s="14"/>
    </row>
    <row r="242" spans="1:15" s="9" customFormat="1" ht="16.5" customHeight="1" x14ac:dyDescent="0.25">
      <c r="B242" s="14" t="s">
        <v>390</v>
      </c>
      <c r="C242" s="14">
        <v>3001</v>
      </c>
      <c r="D242" s="14" t="s">
        <v>391</v>
      </c>
      <c r="E242" s="4">
        <v>9644.52</v>
      </c>
      <c r="F242" s="14"/>
      <c r="G242" s="14"/>
      <c r="H242" s="14"/>
      <c r="I242" s="14"/>
      <c r="J242" s="14"/>
      <c r="K242" s="14"/>
      <c r="L242" s="14"/>
      <c r="M242" s="14"/>
      <c r="N242" s="14"/>
      <c r="O242" s="14"/>
    </row>
    <row r="243" spans="1:15" s="9" customFormat="1" ht="12.75" customHeight="1" x14ac:dyDescent="0.25">
      <c r="B243" s="14" t="s">
        <v>392</v>
      </c>
      <c r="C243" s="14">
        <v>3001</v>
      </c>
      <c r="D243" s="14" t="s">
        <v>393</v>
      </c>
      <c r="E243" s="4">
        <v>1239.6099999999999</v>
      </c>
      <c r="F243" s="14"/>
      <c r="G243" s="14"/>
      <c r="H243" s="14"/>
      <c r="I243" s="14"/>
      <c r="J243" s="14"/>
      <c r="K243" s="14"/>
      <c r="L243" s="14"/>
      <c r="M243" s="14"/>
      <c r="N243" s="14"/>
      <c r="O243" s="14"/>
    </row>
    <row r="244" spans="1:15" s="9" customFormat="1" x14ac:dyDescent="0.25">
      <c r="B244" s="14" t="s">
        <v>394</v>
      </c>
      <c r="C244" s="14">
        <v>1003</v>
      </c>
      <c r="D244" s="14" t="s">
        <v>395</v>
      </c>
      <c r="E244" s="4">
        <v>204978.8</v>
      </c>
      <c r="F244" s="14"/>
      <c r="G244" s="14"/>
      <c r="H244" s="14"/>
      <c r="I244" s="14"/>
      <c r="J244" s="14"/>
      <c r="K244" s="14"/>
      <c r="L244" s="14"/>
      <c r="M244" s="14"/>
      <c r="N244" s="14"/>
      <c r="O244" s="14"/>
    </row>
    <row r="245" spans="1:15" s="9" customFormat="1" x14ac:dyDescent="0.25">
      <c r="B245" s="14" t="s">
        <v>396</v>
      </c>
      <c r="C245" s="14">
        <v>2026</v>
      </c>
      <c r="D245" s="14" t="s">
        <v>397</v>
      </c>
      <c r="E245" s="4">
        <v>8800</v>
      </c>
      <c r="F245" s="14"/>
      <c r="G245" s="14"/>
      <c r="H245" s="14"/>
      <c r="I245" s="14"/>
      <c r="J245" s="14"/>
      <c r="K245" s="14"/>
      <c r="L245" s="14"/>
      <c r="M245" s="14"/>
      <c r="N245" s="14"/>
      <c r="O245" s="14"/>
    </row>
    <row r="246" spans="1:15" s="11" customFormat="1" x14ac:dyDescent="0.25">
      <c r="A246" s="14"/>
      <c r="B246" s="14" t="s">
        <v>398</v>
      </c>
      <c r="C246" s="14">
        <v>3007</v>
      </c>
      <c r="D246" s="14" t="s">
        <v>384</v>
      </c>
      <c r="E246" s="4">
        <v>247889.3</v>
      </c>
      <c r="F246" s="14"/>
      <c r="G246" s="14"/>
      <c r="H246" s="14"/>
      <c r="I246" s="14"/>
      <c r="J246" s="14"/>
      <c r="K246" s="14"/>
      <c r="L246" s="14"/>
      <c r="M246" s="14"/>
      <c r="N246" s="14"/>
      <c r="O246" s="14"/>
    </row>
    <row r="247" spans="1:15" s="11" customFormat="1" x14ac:dyDescent="0.25">
      <c r="A247" s="9"/>
      <c r="B247" s="14" t="s">
        <v>399</v>
      </c>
      <c r="C247" s="14">
        <v>3002</v>
      </c>
      <c r="D247" s="14" t="s">
        <v>384</v>
      </c>
      <c r="E247" s="4">
        <v>38395.599999999999</v>
      </c>
      <c r="F247" s="14"/>
      <c r="G247" s="14"/>
      <c r="H247" s="14"/>
      <c r="I247" s="14"/>
      <c r="J247" s="14"/>
      <c r="K247" s="14"/>
      <c r="L247" s="14"/>
      <c r="M247" s="14"/>
      <c r="N247" s="14"/>
      <c r="O247" s="14"/>
    </row>
    <row r="248" spans="1:15" s="9" customFormat="1" x14ac:dyDescent="0.25">
      <c r="A248" s="14"/>
      <c r="B248" s="14" t="s">
        <v>400</v>
      </c>
      <c r="C248" s="14">
        <v>3010</v>
      </c>
      <c r="D248" s="14" t="s">
        <v>401</v>
      </c>
      <c r="E248" s="4">
        <v>2033.12</v>
      </c>
      <c r="F248" s="14"/>
      <c r="G248" s="14"/>
      <c r="H248" s="14"/>
      <c r="I248" s="14"/>
      <c r="J248" s="14"/>
      <c r="K248" s="14"/>
      <c r="L248" s="14"/>
      <c r="M248" s="14"/>
      <c r="N248" s="14"/>
      <c r="O248" s="14"/>
    </row>
    <row r="249" spans="1:15" s="9" customFormat="1" x14ac:dyDescent="0.25">
      <c r="B249" s="14" t="s">
        <v>402</v>
      </c>
      <c r="C249" s="14">
        <v>3010</v>
      </c>
      <c r="D249" s="14" t="s">
        <v>403</v>
      </c>
      <c r="E249" s="4">
        <v>15003</v>
      </c>
      <c r="F249" s="14"/>
      <c r="G249" s="14"/>
      <c r="H249" s="14"/>
      <c r="I249" s="14"/>
      <c r="J249" s="14"/>
      <c r="K249" s="14"/>
      <c r="L249" s="14"/>
      <c r="M249" s="14"/>
      <c r="N249" s="14"/>
      <c r="O249" s="14"/>
    </row>
    <row r="250" spans="1:15" s="9" customFormat="1" x14ac:dyDescent="0.25">
      <c r="A250" s="14"/>
      <c r="B250" s="14" t="s">
        <v>404</v>
      </c>
      <c r="C250" s="14"/>
      <c r="D250" s="14"/>
      <c r="E250" s="4">
        <v>583763.65</v>
      </c>
      <c r="F250" s="14"/>
      <c r="G250" s="14"/>
      <c r="H250" s="14"/>
      <c r="I250" s="14"/>
      <c r="J250" s="14"/>
      <c r="K250" s="14"/>
      <c r="L250" s="14"/>
      <c r="M250" s="14"/>
      <c r="N250" s="14"/>
      <c r="O250" s="14"/>
    </row>
    <row r="251" spans="1:15" s="9" customFormat="1" ht="16.5" customHeight="1" x14ac:dyDescent="0.25">
      <c r="A251" s="14"/>
      <c r="B251" s="14" t="s">
        <v>405</v>
      </c>
      <c r="C251" s="14"/>
      <c r="D251" s="14"/>
      <c r="E251" s="4">
        <v>76477.570000000007</v>
      </c>
      <c r="F251" s="14"/>
      <c r="G251" s="14"/>
      <c r="H251" s="14"/>
      <c r="I251" s="14"/>
      <c r="J251" s="14"/>
      <c r="K251" s="14"/>
      <c r="L251" s="14"/>
      <c r="M251" s="14"/>
      <c r="N251" s="14"/>
      <c r="O251" s="14"/>
    </row>
    <row r="252" spans="1:15" s="9" customFormat="1" x14ac:dyDescent="0.25">
      <c r="A252" s="14"/>
      <c r="B252" s="14" t="s">
        <v>406</v>
      </c>
      <c r="C252" s="14"/>
      <c r="D252" s="14"/>
      <c r="E252" s="4">
        <v>578136.55000000005</v>
      </c>
      <c r="F252" s="14"/>
      <c r="G252" s="14"/>
      <c r="H252" s="14"/>
      <c r="I252" s="14"/>
      <c r="J252" s="14"/>
      <c r="K252" s="14"/>
      <c r="L252" s="14"/>
      <c r="M252" s="14"/>
      <c r="N252" s="14"/>
      <c r="O252" s="14"/>
    </row>
    <row r="253" spans="1:15" s="9" customFormat="1" ht="13.9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</row>
    <row r="254" spans="1:15" s="9" customFormat="1" x14ac:dyDescent="0.25">
      <c r="A254" s="1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 s="14"/>
    </row>
    <row r="255" spans="1:15" s="9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 s="14"/>
    </row>
    <row r="256" spans="1:15" s="9" customFormat="1" x14ac:dyDescent="0.25">
      <c r="B256" s="13" t="s">
        <v>731</v>
      </c>
      <c r="C256" s="13" t="s">
        <v>740</v>
      </c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</row>
    <row r="257" spans="1:15" s="9" customFormat="1" x14ac:dyDescent="0.25">
      <c r="B257" t="s">
        <v>407</v>
      </c>
      <c r="C257"/>
      <c r="D257"/>
      <c r="E257"/>
      <c r="F257"/>
      <c r="G257"/>
      <c r="H257"/>
      <c r="I257"/>
      <c r="J257"/>
      <c r="K257"/>
      <c r="L257"/>
      <c r="M257"/>
      <c r="N257"/>
      <c r="O257" s="13"/>
    </row>
    <row r="258" spans="1:15" s="9" customFormat="1" x14ac:dyDescent="0.25">
      <c r="B258" t="s">
        <v>408</v>
      </c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 s="9" customFormat="1" x14ac:dyDescent="0.25">
      <c r="A259"/>
      <c r="B259" t="s">
        <v>408</v>
      </c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 s="9" customFormat="1" x14ac:dyDescent="0.25">
      <c r="A260" s="13"/>
      <c r="B260" t="s">
        <v>409</v>
      </c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 s="9" customFormat="1" x14ac:dyDescent="0.25">
      <c r="A261" s="13"/>
      <c r="B261" t="s">
        <v>408</v>
      </c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 s="9" customFormat="1" x14ac:dyDescent="0.25">
      <c r="A262" s="13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 s="9" customFormat="1" x14ac:dyDescent="0.25">
      <c r="A263"/>
      <c r="B263"/>
      <c r="C263"/>
      <c r="D263"/>
      <c r="E263"/>
      <c r="F263"/>
      <c r="G263" s="15"/>
      <c r="H263" s="16"/>
      <c r="I263" s="15"/>
      <c r="J263"/>
      <c r="K263" s="17"/>
      <c r="L263"/>
      <c r="M263" s="17"/>
      <c r="N263"/>
      <c r="O263"/>
    </row>
    <row r="264" spans="1:15" s="9" customFormat="1" hidden="1" x14ac:dyDescent="0.25">
      <c r="A264" s="13"/>
      <c r="B264"/>
      <c r="C264"/>
      <c r="D264"/>
      <c r="E264"/>
      <c r="F264"/>
      <c r="G264" s="15"/>
      <c r="H264" s="16"/>
      <c r="I264" s="15"/>
      <c r="J264"/>
      <c r="K264" s="17"/>
      <c r="L264"/>
      <c r="M264" s="17"/>
      <c r="N264"/>
      <c r="O264"/>
    </row>
    <row r="265" spans="1:15" s="9" customFormat="1" x14ac:dyDescent="0.25">
      <c r="A265"/>
      <c r="B265"/>
      <c r="C265"/>
      <c r="D265"/>
      <c r="E265"/>
      <c r="F265"/>
      <c r="G265" s="15"/>
      <c r="H265" s="16"/>
      <c r="I265" s="15"/>
      <c r="J265"/>
      <c r="K265" s="17"/>
      <c r="L265"/>
      <c r="M265" s="17"/>
      <c r="N265"/>
      <c r="O265"/>
    </row>
    <row r="266" spans="1:15" s="9" customFormat="1" x14ac:dyDescent="0.25">
      <c r="A266" s="13"/>
      <c r="B266"/>
      <c r="C266"/>
      <c r="D266"/>
      <c r="E266"/>
      <c r="F266"/>
      <c r="G266" s="15"/>
      <c r="H266" s="16"/>
      <c r="I266" s="15"/>
      <c r="J266"/>
      <c r="K266" s="17"/>
      <c r="L266"/>
      <c r="M266" s="17"/>
      <c r="N266"/>
      <c r="O266"/>
    </row>
    <row r="267" spans="1:15" s="9" customFormat="1" x14ac:dyDescent="0.25">
      <c r="A267"/>
      <c r="B267"/>
      <c r="C267"/>
      <c r="D267"/>
      <c r="E267"/>
      <c r="F267"/>
      <c r="G267" s="15"/>
      <c r="H267" s="16"/>
      <c r="I267" s="15"/>
      <c r="J267"/>
      <c r="K267" s="17"/>
      <c r="L267"/>
      <c r="M267" s="17"/>
      <c r="N267"/>
      <c r="O267"/>
    </row>
    <row r="268" spans="1:15" s="9" customFormat="1" x14ac:dyDescent="0.25">
      <c r="A268"/>
      <c r="B268"/>
      <c r="C268"/>
      <c r="D268"/>
      <c r="E268"/>
      <c r="F268"/>
      <c r="G268" s="15"/>
      <c r="H268" s="16"/>
      <c r="I268" s="15"/>
      <c r="J268"/>
      <c r="K268" s="17"/>
      <c r="L268"/>
      <c r="M268" s="17"/>
      <c r="N268"/>
      <c r="O268"/>
    </row>
    <row r="269" spans="1:15" s="14" customFormat="1" x14ac:dyDescent="0.25">
      <c r="A269"/>
      <c r="B269"/>
      <c r="C269"/>
      <c r="D269"/>
      <c r="E269"/>
      <c r="F269"/>
      <c r="G269" s="15"/>
      <c r="H269" s="16"/>
      <c r="I269" s="15"/>
      <c r="J269"/>
      <c r="K269" s="17"/>
      <c r="L269"/>
      <c r="M269" s="17"/>
      <c r="N269"/>
      <c r="O269"/>
    </row>
    <row r="270" spans="1:15" s="9" customFormat="1" x14ac:dyDescent="0.25">
      <c r="A270"/>
      <c r="B270"/>
      <c r="C270"/>
      <c r="D270"/>
      <c r="E270"/>
      <c r="F270"/>
      <c r="G270" s="15"/>
      <c r="H270" s="16"/>
      <c r="I270" s="15"/>
      <c r="J270"/>
      <c r="K270" s="17"/>
      <c r="L270"/>
      <c r="M270" s="17"/>
      <c r="N270"/>
      <c r="O270"/>
    </row>
    <row r="271" spans="1:15" s="9" customFormat="1" x14ac:dyDescent="0.25">
      <c r="A271"/>
      <c r="B271"/>
      <c r="C271"/>
      <c r="D271"/>
      <c r="E271"/>
      <c r="F271"/>
      <c r="G271" s="15"/>
      <c r="H271" s="16"/>
      <c r="I271" s="15"/>
      <c r="J271"/>
      <c r="K271" s="17"/>
      <c r="L271"/>
      <c r="M271" s="17"/>
      <c r="N271"/>
      <c r="O271"/>
    </row>
    <row r="272" spans="1:15" s="9" customFormat="1" x14ac:dyDescent="0.25">
      <c r="A272"/>
      <c r="B272"/>
      <c r="C272"/>
      <c r="D272"/>
      <c r="E272"/>
      <c r="F272"/>
      <c r="G272" s="15"/>
      <c r="H272" s="16"/>
      <c r="I272" s="15"/>
      <c r="J272"/>
      <c r="K272" s="17"/>
      <c r="L272"/>
      <c r="M272" s="17"/>
      <c r="N272"/>
      <c r="O272"/>
    </row>
    <row r="273" spans="1:70" s="9" customFormat="1" x14ac:dyDescent="0.25">
      <c r="A273"/>
      <c r="B273"/>
      <c r="C273"/>
      <c r="D273"/>
      <c r="E273"/>
      <c r="F273"/>
      <c r="G273" s="15"/>
      <c r="H273" s="16"/>
      <c r="I273" s="15"/>
      <c r="J273"/>
      <c r="K273" s="17"/>
      <c r="L273"/>
      <c r="M273" s="17"/>
      <c r="N273"/>
      <c r="O273"/>
    </row>
    <row r="274" spans="1:70" s="9" customFormat="1" x14ac:dyDescent="0.25">
      <c r="A274"/>
      <c r="B274"/>
      <c r="C274"/>
      <c r="D274"/>
      <c r="E274"/>
      <c r="F274"/>
      <c r="G274" s="15"/>
      <c r="H274" s="16"/>
      <c r="I274" s="15"/>
      <c r="J274"/>
      <c r="K274" s="17"/>
      <c r="L274"/>
      <c r="M274" s="17"/>
      <c r="N274"/>
      <c r="O274"/>
    </row>
    <row r="275" spans="1:70" s="14" customFormat="1" x14ac:dyDescent="0.25">
      <c r="A275"/>
      <c r="B275"/>
      <c r="C275"/>
      <c r="D275"/>
      <c r="E275"/>
      <c r="F275"/>
      <c r="G275" s="15"/>
      <c r="H275" s="16"/>
      <c r="I275" s="15"/>
      <c r="J275"/>
      <c r="K275" s="17"/>
      <c r="L275"/>
      <c r="M275" s="17"/>
      <c r="N275"/>
      <c r="O275"/>
    </row>
    <row r="276" spans="1:70" s="14" customFormat="1" x14ac:dyDescent="0.25">
      <c r="A276"/>
      <c r="B276"/>
      <c r="C276"/>
      <c r="D276"/>
      <c r="E276"/>
      <c r="F276"/>
      <c r="G276" s="15"/>
      <c r="H276" s="16"/>
      <c r="I276" s="15"/>
      <c r="J276"/>
      <c r="K276" s="17"/>
      <c r="L276"/>
      <c r="M276" s="17"/>
      <c r="N276"/>
      <c r="O276"/>
    </row>
    <row r="277" spans="1:70" s="9" customFormat="1" x14ac:dyDescent="0.25">
      <c r="A277"/>
      <c r="B277"/>
      <c r="C277"/>
      <c r="D277"/>
      <c r="E277"/>
      <c r="F277"/>
      <c r="G277" s="15"/>
      <c r="H277" s="16"/>
      <c r="I277" s="15"/>
      <c r="J277"/>
      <c r="K277" s="17"/>
      <c r="L277"/>
      <c r="M277" s="17"/>
      <c r="N277"/>
      <c r="O277"/>
    </row>
    <row r="278" spans="1:70" s="9" customFormat="1" x14ac:dyDescent="0.25">
      <c r="A278"/>
      <c r="B278"/>
      <c r="C278"/>
      <c r="D278"/>
      <c r="E278"/>
      <c r="F278"/>
      <c r="G278" s="15"/>
      <c r="H278" s="16"/>
      <c r="I278" s="15"/>
      <c r="J278"/>
      <c r="K278" s="17"/>
      <c r="L278"/>
      <c r="M278" s="17"/>
      <c r="N278"/>
      <c r="O278"/>
      <c r="BR278" s="14"/>
    </row>
    <row r="279" spans="1:70" s="9" customFormat="1" x14ac:dyDescent="0.25">
      <c r="A279"/>
      <c r="B279"/>
      <c r="C279"/>
      <c r="D279"/>
      <c r="E279"/>
      <c r="F279"/>
      <c r="G279" s="15"/>
      <c r="H279" s="16"/>
      <c r="I279" s="15"/>
      <c r="J279"/>
      <c r="K279" s="17"/>
      <c r="L279"/>
      <c r="M279" s="17"/>
      <c r="N279"/>
      <c r="O279"/>
      <c r="P279" s="14"/>
      <c r="Q279" s="14"/>
      <c r="R279" s="14"/>
      <c r="BR279" s="14"/>
    </row>
    <row r="280" spans="1:70" s="9" customFormat="1" x14ac:dyDescent="0.25">
      <c r="A280"/>
      <c r="B280"/>
      <c r="C280"/>
      <c r="D280"/>
      <c r="E280"/>
      <c r="F280"/>
      <c r="G280" s="15"/>
      <c r="H280" s="16"/>
      <c r="I280" s="15"/>
      <c r="J280"/>
      <c r="K280" s="17"/>
      <c r="L280"/>
      <c r="M280" s="17"/>
      <c r="N280"/>
      <c r="O280"/>
    </row>
    <row r="281" spans="1:70" s="13" customFormat="1" x14ac:dyDescent="0.25">
      <c r="A281"/>
      <c r="B281"/>
      <c r="C281"/>
      <c r="D281"/>
      <c r="E281"/>
      <c r="F281"/>
      <c r="G281" s="15"/>
      <c r="H281" s="16"/>
      <c r="I281" s="15"/>
      <c r="J281"/>
      <c r="K281" s="17"/>
      <c r="L281"/>
      <c r="M281" s="17"/>
      <c r="N281"/>
      <c r="O281"/>
    </row>
    <row r="282" spans="1:70" s="13" customFormat="1" x14ac:dyDescent="0.25">
      <c r="A282"/>
      <c r="B282"/>
      <c r="C282"/>
      <c r="D282"/>
      <c r="E282"/>
      <c r="F282"/>
      <c r="G282" s="15"/>
      <c r="H282" s="16"/>
      <c r="I282" s="15"/>
      <c r="J282"/>
      <c r="K282" s="17"/>
      <c r="L282"/>
      <c r="M282" s="17"/>
      <c r="N282"/>
      <c r="O282"/>
    </row>
    <row r="283" spans="1:70" s="13" customFormat="1" x14ac:dyDescent="0.25">
      <c r="A283"/>
      <c r="B283"/>
      <c r="C283"/>
      <c r="D283"/>
      <c r="E283"/>
      <c r="F283"/>
      <c r="G283" s="15"/>
      <c r="H283" s="16"/>
      <c r="I283" s="15"/>
      <c r="J283"/>
      <c r="K283" s="17"/>
      <c r="L283"/>
      <c r="M283" s="17"/>
      <c r="N283"/>
      <c r="O283"/>
    </row>
    <row r="284" spans="1:70" s="13" customFormat="1" x14ac:dyDescent="0.25">
      <c r="A284"/>
      <c r="B284"/>
      <c r="C284"/>
      <c r="D284"/>
      <c r="E284"/>
      <c r="F284"/>
      <c r="G284" s="15"/>
      <c r="H284" s="16"/>
      <c r="I284" s="15"/>
      <c r="J284"/>
      <c r="K284" s="17"/>
      <c r="L284"/>
      <c r="M284" s="17"/>
      <c r="N284"/>
      <c r="O284"/>
    </row>
    <row r="286" spans="1:70" s="13" customFormat="1" x14ac:dyDescent="0.25">
      <c r="A286"/>
      <c r="B286"/>
      <c r="C286"/>
      <c r="D286"/>
      <c r="E286"/>
      <c r="F286"/>
      <c r="G286" s="15"/>
      <c r="H286" s="16"/>
      <c r="I286" s="15"/>
      <c r="J286"/>
      <c r="K286" s="17"/>
      <c r="L286"/>
      <c r="M286" s="17"/>
      <c r="N286"/>
      <c r="O286"/>
    </row>
    <row r="288" spans="1:70" x14ac:dyDescent="0.25">
      <c r="P288" s="13"/>
      <c r="Q288" s="13"/>
      <c r="R288" s="13"/>
    </row>
    <row r="289" spans="1:70" s="13" customFormat="1" x14ac:dyDescent="0.25">
      <c r="A289"/>
      <c r="B289"/>
      <c r="C289"/>
      <c r="D289"/>
      <c r="E289"/>
      <c r="F289"/>
      <c r="G289" s="15"/>
      <c r="H289" s="16"/>
      <c r="I289" s="15"/>
      <c r="J289"/>
      <c r="K289" s="17"/>
      <c r="L289"/>
      <c r="M289" s="17"/>
      <c r="N289"/>
      <c r="O289"/>
      <c r="P289"/>
      <c r="Q289"/>
      <c r="R289"/>
      <c r="BR289"/>
    </row>
  </sheetData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EA88-8B6C-44EB-AF65-5BC6BFBBB1D7}">
  <sheetPr>
    <pageSetUpPr fitToPage="1"/>
  </sheetPr>
  <dimension ref="A1:BL227"/>
  <sheetViews>
    <sheetView tabSelected="1" workbookViewId="0">
      <selection activeCell="C6" sqref="C6"/>
    </sheetView>
  </sheetViews>
  <sheetFormatPr baseColWidth="10" defaultColWidth="11.5703125" defaultRowHeight="15" x14ac:dyDescent="0.25"/>
  <cols>
    <col min="1" max="1" width="6.5703125" customWidth="1"/>
    <col min="2" max="2" width="51" customWidth="1"/>
    <col min="3" max="3" width="64.85546875" customWidth="1"/>
    <col min="4" max="4" width="43" customWidth="1"/>
    <col min="5" max="5" width="12.140625" customWidth="1"/>
    <col min="6" max="6" width="39.42578125" customWidth="1"/>
    <col min="7" max="7" width="16.85546875" style="14" customWidth="1"/>
    <col min="8" max="8" width="12.5703125" customWidth="1"/>
    <col min="9" max="9" width="24.85546875" customWidth="1"/>
    <col min="10" max="10" width="12.5703125" customWidth="1"/>
    <col min="11" max="11" width="15.140625" customWidth="1"/>
    <col min="12" max="12" width="13.28515625" customWidth="1"/>
    <col min="13" max="13" width="14.140625" customWidth="1"/>
    <col min="14" max="14" width="14.5703125" customWidth="1"/>
    <col min="15" max="15" width="16.28515625" customWidth="1"/>
    <col min="16" max="16" width="14.42578125" bestFit="1" customWidth="1"/>
    <col min="17" max="17" width="15.42578125" bestFit="1" customWidth="1"/>
    <col min="18" max="18" width="11.42578125" customWidth="1"/>
  </cols>
  <sheetData>
    <row r="1" spans="1:15" x14ac:dyDescent="0.25">
      <c r="A1" s="31"/>
      <c r="B1" s="31"/>
      <c r="C1" s="31"/>
      <c r="D1" s="31"/>
      <c r="E1" s="31"/>
      <c r="F1" s="31"/>
      <c r="G1" s="59"/>
      <c r="H1" s="31"/>
      <c r="I1" s="31"/>
      <c r="J1" s="31"/>
      <c r="K1" s="31"/>
      <c r="L1" s="31"/>
      <c r="M1" s="31"/>
      <c r="N1" s="31"/>
      <c r="O1" s="31"/>
    </row>
    <row r="2" spans="1:15" x14ac:dyDescent="0.25">
      <c r="A2" s="31"/>
      <c r="B2" s="31"/>
      <c r="C2" s="31"/>
      <c r="D2" s="31"/>
      <c r="E2" s="31"/>
      <c r="F2" s="31"/>
      <c r="G2" s="59"/>
      <c r="H2" s="31"/>
      <c r="I2" s="31"/>
      <c r="J2" s="31"/>
      <c r="K2" s="31"/>
      <c r="L2" s="31"/>
      <c r="M2" s="31"/>
      <c r="N2" s="31"/>
      <c r="O2" s="31"/>
    </row>
    <row r="3" spans="1:15" x14ac:dyDescent="0.25">
      <c r="A3" s="31"/>
      <c r="B3" s="31"/>
      <c r="C3" s="31" t="s">
        <v>1238</v>
      </c>
      <c r="D3" s="31"/>
      <c r="E3" s="31"/>
      <c r="F3" s="31"/>
      <c r="G3" s="59"/>
      <c r="H3" s="31"/>
      <c r="I3" s="31"/>
      <c r="J3" s="31"/>
      <c r="K3" s="31"/>
      <c r="L3" s="31"/>
      <c r="M3" s="31"/>
      <c r="N3" s="31"/>
      <c r="O3" s="31"/>
    </row>
    <row r="4" spans="1:15" x14ac:dyDescent="0.25">
      <c r="A4" s="31"/>
      <c r="B4" s="31"/>
      <c r="C4" s="31" t="s">
        <v>1245</v>
      </c>
      <c r="D4" s="31"/>
      <c r="E4" s="31"/>
      <c r="F4" s="31"/>
      <c r="G4" s="59"/>
      <c r="H4" s="31"/>
      <c r="I4" s="31"/>
      <c r="J4" s="31"/>
      <c r="K4" s="31"/>
      <c r="L4" s="31"/>
      <c r="M4" s="31"/>
      <c r="N4" s="31"/>
      <c r="O4" s="31"/>
    </row>
    <row r="5" spans="1:15" x14ac:dyDescent="0.25">
      <c r="A5" s="31"/>
      <c r="B5" s="31"/>
      <c r="C5" s="31" t="s">
        <v>15</v>
      </c>
      <c r="D5" s="31"/>
      <c r="E5" s="31"/>
      <c r="F5" s="31"/>
      <c r="G5" s="59"/>
      <c r="H5" s="31"/>
      <c r="I5" s="31"/>
      <c r="J5" s="31"/>
      <c r="K5" s="31"/>
      <c r="L5" s="31"/>
      <c r="M5" s="31"/>
      <c r="N5" s="31"/>
      <c r="O5" s="31"/>
    </row>
    <row r="6" spans="1:15" x14ac:dyDescent="0.25">
      <c r="A6" s="31"/>
      <c r="B6" s="31"/>
      <c r="C6" s="31" t="s">
        <v>1244</v>
      </c>
      <c r="D6" s="31"/>
      <c r="E6" s="31"/>
      <c r="F6" s="31"/>
      <c r="G6" s="59"/>
      <c r="H6" s="31"/>
      <c r="I6" s="31"/>
      <c r="J6" s="31"/>
      <c r="K6" s="31"/>
      <c r="L6" s="31"/>
      <c r="M6" s="31"/>
      <c r="N6" s="31"/>
      <c r="O6" s="31"/>
    </row>
    <row r="7" spans="1:15" x14ac:dyDescent="0.25">
      <c r="A7" s="31"/>
      <c r="B7" s="31"/>
      <c r="C7" s="31"/>
      <c r="D7" s="31"/>
      <c r="E7" s="31"/>
      <c r="F7" s="31"/>
      <c r="G7" s="59"/>
      <c r="H7" s="31"/>
      <c r="I7" s="31"/>
      <c r="J7" s="31"/>
      <c r="K7" s="31"/>
      <c r="L7" s="31"/>
      <c r="M7" s="31"/>
      <c r="N7" s="31"/>
      <c r="O7" s="31"/>
    </row>
    <row r="8" spans="1:15" x14ac:dyDescent="0.25">
      <c r="A8" s="31"/>
      <c r="B8" s="31"/>
      <c r="C8" s="31"/>
      <c r="D8" s="31"/>
      <c r="E8" s="31"/>
      <c r="F8" s="31"/>
      <c r="G8" s="59"/>
      <c r="H8" s="31"/>
      <c r="I8" s="31"/>
      <c r="J8" s="31"/>
      <c r="K8" s="31"/>
      <c r="L8" s="31"/>
      <c r="M8" s="31"/>
      <c r="N8" s="31"/>
      <c r="O8" s="31"/>
    </row>
    <row r="9" spans="1:15" ht="35.25" customHeight="1" x14ac:dyDescent="0.25">
      <c r="A9" s="85" t="s">
        <v>410</v>
      </c>
      <c r="B9" s="86" t="s">
        <v>1</v>
      </c>
      <c r="C9" s="87" t="s">
        <v>2</v>
      </c>
      <c r="D9" s="87" t="s">
        <v>3</v>
      </c>
      <c r="E9" s="87" t="s">
        <v>4</v>
      </c>
      <c r="F9" s="88" t="s">
        <v>5</v>
      </c>
      <c r="G9" s="89" t="s">
        <v>6</v>
      </c>
      <c r="H9" s="87" t="s">
        <v>7</v>
      </c>
      <c r="I9" s="87" t="s">
        <v>8</v>
      </c>
      <c r="J9" s="87" t="s">
        <v>9</v>
      </c>
      <c r="K9" s="87" t="s">
        <v>10</v>
      </c>
      <c r="L9" s="87" t="s">
        <v>11</v>
      </c>
      <c r="M9" s="87" t="s">
        <v>12</v>
      </c>
      <c r="N9" s="87" t="s">
        <v>13</v>
      </c>
      <c r="O9" s="87" t="s">
        <v>14</v>
      </c>
    </row>
    <row r="10" spans="1:15" ht="19.5" customHeight="1" x14ac:dyDescent="0.25">
      <c r="A10" s="32">
        <v>1</v>
      </c>
      <c r="B10" s="31" t="s">
        <v>433</v>
      </c>
      <c r="C10" s="31" t="s">
        <v>15</v>
      </c>
      <c r="D10" s="31" t="s">
        <v>434</v>
      </c>
      <c r="E10" s="31" t="s">
        <v>412</v>
      </c>
      <c r="F10" s="31" t="s">
        <v>413</v>
      </c>
      <c r="G10" s="90">
        <v>39571.35</v>
      </c>
      <c r="H10" s="33" t="s">
        <v>414</v>
      </c>
      <c r="I10" s="31" t="s">
        <v>860</v>
      </c>
      <c r="J10" s="31" t="s">
        <v>886</v>
      </c>
      <c r="K10" s="31" t="s">
        <v>912</v>
      </c>
      <c r="L10" s="31" t="s">
        <v>939</v>
      </c>
      <c r="M10" s="31" t="s">
        <v>965</v>
      </c>
      <c r="N10" s="31" t="s">
        <v>975</v>
      </c>
      <c r="O10" s="31" t="s">
        <v>1007</v>
      </c>
    </row>
    <row r="11" spans="1:15" ht="19.5" customHeight="1" x14ac:dyDescent="0.25">
      <c r="A11" s="32">
        <v>2</v>
      </c>
      <c r="B11" s="31" t="s">
        <v>427</v>
      </c>
      <c r="C11" s="31" t="s">
        <v>15</v>
      </c>
      <c r="D11" s="31" t="s">
        <v>152</v>
      </c>
      <c r="E11" s="31" t="s">
        <v>424</v>
      </c>
      <c r="F11" s="31" t="s">
        <v>413</v>
      </c>
      <c r="G11" s="90">
        <v>50000</v>
      </c>
      <c r="H11" s="33" t="s">
        <v>414</v>
      </c>
      <c r="I11" s="31" t="s">
        <v>861</v>
      </c>
      <c r="J11" s="31" t="s">
        <v>887</v>
      </c>
      <c r="K11" s="31" t="s">
        <v>913</v>
      </c>
      <c r="L11" s="31" t="s">
        <v>940</v>
      </c>
      <c r="M11" s="31" t="s">
        <v>966</v>
      </c>
      <c r="N11" s="31" t="s">
        <v>976</v>
      </c>
      <c r="O11" s="31" t="s">
        <v>1008</v>
      </c>
    </row>
    <row r="12" spans="1:15" ht="19.5" customHeight="1" x14ac:dyDescent="0.25">
      <c r="A12" s="32">
        <v>3</v>
      </c>
      <c r="B12" s="31" t="s">
        <v>428</v>
      </c>
      <c r="C12" s="31" t="s">
        <v>15</v>
      </c>
      <c r="D12" s="31" t="s">
        <v>152</v>
      </c>
      <c r="E12" s="31" t="s">
        <v>412</v>
      </c>
      <c r="F12" s="31" t="s">
        <v>413</v>
      </c>
      <c r="G12" s="90">
        <v>50000</v>
      </c>
      <c r="H12" s="33" t="s">
        <v>414</v>
      </c>
      <c r="I12" s="31" t="s">
        <v>861</v>
      </c>
      <c r="J12" s="31" t="s">
        <v>887</v>
      </c>
      <c r="K12" s="31" t="s">
        <v>913</v>
      </c>
      <c r="L12" s="31" t="s">
        <v>940</v>
      </c>
      <c r="M12" s="31" t="s">
        <v>966</v>
      </c>
      <c r="N12" s="31" t="s">
        <v>976</v>
      </c>
      <c r="O12" s="31" t="s">
        <v>1008</v>
      </c>
    </row>
    <row r="13" spans="1:15" ht="19.5" customHeight="1" x14ac:dyDescent="0.25">
      <c r="A13" s="32">
        <v>4</v>
      </c>
      <c r="B13" s="31" t="s">
        <v>429</v>
      </c>
      <c r="C13" s="31" t="s">
        <v>15</v>
      </c>
      <c r="D13" s="31" t="s">
        <v>152</v>
      </c>
      <c r="E13" s="31" t="s">
        <v>412</v>
      </c>
      <c r="F13" s="31" t="s">
        <v>413</v>
      </c>
      <c r="G13" s="90" t="s">
        <v>861</v>
      </c>
      <c r="H13" s="33" t="s">
        <v>414</v>
      </c>
      <c r="I13" s="31" t="s">
        <v>861</v>
      </c>
      <c r="J13" s="31" t="s">
        <v>887</v>
      </c>
      <c r="K13" s="31" t="s">
        <v>913</v>
      </c>
      <c r="L13" s="31" t="s">
        <v>940</v>
      </c>
      <c r="M13" s="31" t="s">
        <v>966</v>
      </c>
      <c r="N13" s="31" t="s">
        <v>976</v>
      </c>
      <c r="O13" s="31" t="s">
        <v>1008</v>
      </c>
    </row>
    <row r="14" spans="1:15" ht="19.5" customHeight="1" x14ac:dyDescent="0.25">
      <c r="A14" s="32">
        <v>5</v>
      </c>
      <c r="B14" s="31" t="s">
        <v>430</v>
      </c>
      <c r="C14" s="31" t="s">
        <v>15</v>
      </c>
      <c r="D14" s="31" t="s">
        <v>152</v>
      </c>
      <c r="E14" s="31" t="s">
        <v>412</v>
      </c>
      <c r="F14" s="31" t="s">
        <v>413</v>
      </c>
      <c r="G14" s="90" t="s">
        <v>861</v>
      </c>
      <c r="H14" s="33" t="s">
        <v>414</v>
      </c>
      <c r="I14" s="31" t="s">
        <v>861</v>
      </c>
      <c r="J14" s="31" t="s">
        <v>887</v>
      </c>
      <c r="K14" s="31" t="s">
        <v>913</v>
      </c>
      <c r="L14" s="31" t="s">
        <v>940</v>
      </c>
      <c r="M14" s="31" t="s">
        <v>967</v>
      </c>
      <c r="N14" s="31" t="s">
        <v>977</v>
      </c>
      <c r="O14" s="31" t="s">
        <v>1009</v>
      </c>
    </row>
    <row r="15" spans="1:15" ht="19.5" customHeight="1" x14ac:dyDescent="0.25">
      <c r="A15" s="32">
        <v>6</v>
      </c>
      <c r="B15" s="31" t="s">
        <v>418</v>
      </c>
      <c r="C15" s="31" t="s">
        <v>15</v>
      </c>
      <c r="D15" s="31" t="s">
        <v>419</v>
      </c>
      <c r="E15" s="31" t="s">
        <v>412</v>
      </c>
      <c r="F15" s="31" t="s">
        <v>413</v>
      </c>
      <c r="G15" s="90" t="s">
        <v>862</v>
      </c>
      <c r="H15" s="33" t="s">
        <v>414</v>
      </c>
      <c r="I15" s="31" t="s">
        <v>862</v>
      </c>
      <c r="J15" s="31" t="s">
        <v>888</v>
      </c>
      <c r="K15" s="31" t="s">
        <v>914</v>
      </c>
      <c r="L15" s="31" t="s">
        <v>941</v>
      </c>
      <c r="M15" s="31" t="s">
        <v>966</v>
      </c>
      <c r="N15" s="31" t="s">
        <v>978</v>
      </c>
      <c r="O15" s="31" t="s">
        <v>1010</v>
      </c>
    </row>
    <row r="16" spans="1:15" ht="19.5" customHeight="1" x14ac:dyDescent="0.25">
      <c r="A16" s="32">
        <v>7</v>
      </c>
      <c r="B16" s="31" t="s">
        <v>431</v>
      </c>
      <c r="C16" s="31" t="s">
        <v>15</v>
      </c>
      <c r="D16" s="31" t="s">
        <v>152</v>
      </c>
      <c r="E16" s="31" t="s">
        <v>412</v>
      </c>
      <c r="F16" s="31" t="s">
        <v>413</v>
      </c>
      <c r="G16" s="90" t="s">
        <v>861</v>
      </c>
      <c r="H16" s="33" t="s">
        <v>414</v>
      </c>
      <c r="I16" s="31" t="s">
        <v>861</v>
      </c>
      <c r="J16" s="31" t="s">
        <v>887</v>
      </c>
      <c r="K16" s="31" t="s">
        <v>913</v>
      </c>
      <c r="L16" s="31" t="s">
        <v>940</v>
      </c>
      <c r="M16" s="31" t="s">
        <v>967</v>
      </c>
      <c r="N16" s="31" t="s">
        <v>977</v>
      </c>
      <c r="O16" s="31" t="s">
        <v>1009</v>
      </c>
    </row>
    <row r="17" spans="1:15" ht="19.5" customHeight="1" x14ac:dyDescent="0.25">
      <c r="A17" s="32">
        <v>8</v>
      </c>
      <c r="B17" s="31" t="s">
        <v>425</v>
      </c>
      <c r="C17" s="31" t="s">
        <v>15</v>
      </c>
      <c r="D17" s="31" t="s">
        <v>426</v>
      </c>
      <c r="E17" s="31" t="s">
        <v>412</v>
      </c>
      <c r="F17" s="31" t="s">
        <v>413</v>
      </c>
      <c r="G17" s="90" t="s">
        <v>861</v>
      </c>
      <c r="H17" s="33" t="s">
        <v>414</v>
      </c>
      <c r="I17" s="31" t="s">
        <v>861</v>
      </c>
      <c r="J17" s="31" t="s">
        <v>887</v>
      </c>
      <c r="K17" s="31" t="s">
        <v>913</v>
      </c>
      <c r="L17" s="31" t="s">
        <v>940</v>
      </c>
      <c r="M17" s="31" t="s">
        <v>968</v>
      </c>
      <c r="N17" s="31" t="s">
        <v>979</v>
      </c>
      <c r="O17" s="31" t="s">
        <v>1011</v>
      </c>
    </row>
    <row r="18" spans="1:15" ht="19.5" customHeight="1" x14ac:dyDescent="0.25">
      <c r="A18" s="32">
        <v>9</v>
      </c>
      <c r="B18" s="31" t="s">
        <v>437</v>
      </c>
      <c r="C18" s="31" t="s">
        <v>15</v>
      </c>
      <c r="D18" s="31" t="s">
        <v>438</v>
      </c>
      <c r="E18" s="31" t="s">
        <v>412</v>
      </c>
      <c r="F18" s="31" t="s">
        <v>413</v>
      </c>
      <c r="G18" s="90" t="s">
        <v>863</v>
      </c>
      <c r="H18" s="33" t="s">
        <v>414</v>
      </c>
      <c r="I18" s="31" t="s">
        <v>863</v>
      </c>
      <c r="J18" s="31" t="s">
        <v>889</v>
      </c>
      <c r="K18" s="31" t="s">
        <v>915</v>
      </c>
      <c r="L18" s="31" t="s">
        <v>942</v>
      </c>
      <c r="M18" s="31" t="s">
        <v>969</v>
      </c>
      <c r="N18" s="31" t="s">
        <v>980</v>
      </c>
      <c r="O18" s="31" t="s">
        <v>1012</v>
      </c>
    </row>
    <row r="19" spans="1:15" ht="19.5" customHeight="1" x14ac:dyDescent="0.25">
      <c r="A19" s="32">
        <v>10</v>
      </c>
      <c r="B19" s="31" t="s">
        <v>432</v>
      </c>
      <c r="C19" s="31" t="s">
        <v>15</v>
      </c>
      <c r="D19" s="31" t="s">
        <v>152</v>
      </c>
      <c r="E19" s="31" t="s">
        <v>424</v>
      </c>
      <c r="F19" s="31" t="s">
        <v>413</v>
      </c>
      <c r="G19" s="90" t="s">
        <v>861</v>
      </c>
      <c r="H19" s="33" t="s">
        <v>414</v>
      </c>
      <c r="I19" s="31" t="s">
        <v>861</v>
      </c>
      <c r="J19" s="31" t="s">
        <v>887</v>
      </c>
      <c r="K19" s="31" t="s">
        <v>913</v>
      </c>
      <c r="L19" s="31" t="s">
        <v>940</v>
      </c>
      <c r="M19" s="31" t="s">
        <v>970</v>
      </c>
      <c r="N19" s="31" t="s">
        <v>981</v>
      </c>
      <c r="O19" s="31" t="s">
        <v>1013</v>
      </c>
    </row>
    <row r="20" spans="1:15" ht="19.5" customHeight="1" x14ac:dyDescent="0.25">
      <c r="A20" s="32">
        <v>11</v>
      </c>
      <c r="B20" s="31" t="s">
        <v>439</v>
      </c>
      <c r="C20" s="31" t="s">
        <v>15</v>
      </c>
      <c r="D20" s="31" t="s">
        <v>438</v>
      </c>
      <c r="E20" s="31" t="s">
        <v>412</v>
      </c>
      <c r="F20" s="31" t="s">
        <v>413</v>
      </c>
      <c r="G20" s="90" t="s">
        <v>864</v>
      </c>
      <c r="H20" s="33" t="s">
        <v>414</v>
      </c>
      <c r="I20" s="31" t="s">
        <v>864</v>
      </c>
      <c r="J20" s="31" t="s">
        <v>890</v>
      </c>
      <c r="K20" s="31" t="s">
        <v>916</v>
      </c>
      <c r="L20" s="31" t="s">
        <v>943</v>
      </c>
      <c r="M20" s="31" t="s">
        <v>966</v>
      </c>
      <c r="N20" s="31" t="s">
        <v>982</v>
      </c>
      <c r="O20" s="31" t="s">
        <v>1014</v>
      </c>
    </row>
    <row r="21" spans="1:15" ht="19.5" customHeight="1" x14ac:dyDescent="0.25">
      <c r="A21" s="32">
        <v>12</v>
      </c>
      <c r="B21" s="31" t="s">
        <v>420</v>
      </c>
      <c r="C21" s="31" t="s">
        <v>15</v>
      </c>
      <c r="D21" s="31" t="s">
        <v>421</v>
      </c>
      <c r="E21" s="31" t="s">
        <v>412</v>
      </c>
      <c r="F21" s="31" t="s">
        <v>413</v>
      </c>
      <c r="G21" s="90" t="s">
        <v>865</v>
      </c>
      <c r="H21" s="33" t="s">
        <v>414</v>
      </c>
      <c r="I21" s="31" t="s">
        <v>865</v>
      </c>
      <c r="J21" s="31" t="s">
        <v>891</v>
      </c>
      <c r="K21" s="31" t="s">
        <v>917</v>
      </c>
      <c r="L21" s="31" t="s">
        <v>944</v>
      </c>
      <c r="M21" s="31" t="s">
        <v>971</v>
      </c>
      <c r="N21" s="31" t="s">
        <v>983</v>
      </c>
      <c r="O21" s="31" t="s">
        <v>1015</v>
      </c>
    </row>
    <row r="22" spans="1:15" ht="19.5" customHeight="1" x14ac:dyDescent="0.25">
      <c r="A22" s="32">
        <v>13</v>
      </c>
      <c r="B22" s="31" t="s">
        <v>422</v>
      </c>
      <c r="C22" s="31" t="s">
        <v>15</v>
      </c>
      <c r="D22" s="31" t="s">
        <v>423</v>
      </c>
      <c r="E22" s="31" t="s">
        <v>412</v>
      </c>
      <c r="F22" s="31" t="s">
        <v>413</v>
      </c>
      <c r="G22" s="90" t="s">
        <v>866</v>
      </c>
      <c r="H22" s="33" t="s">
        <v>414</v>
      </c>
      <c r="I22" s="31" t="s">
        <v>866</v>
      </c>
      <c r="J22" s="31" t="s">
        <v>892</v>
      </c>
      <c r="K22" s="31" t="s">
        <v>918</v>
      </c>
      <c r="L22" s="31" t="s">
        <v>945</v>
      </c>
      <c r="M22" s="31" t="s">
        <v>972</v>
      </c>
      <c r="N22" s="31" t="s">
        <v>984</v>
      </c>
      <c r="O22" s="31" t="s">
        <v>1016</v>
      </c>
    </row>
    <row r="23" spans="1:15" ht="19.5" customHeight="1" x14ac:dyDescent="0.25">
      <c r="A23" s="32">
        <v>14</v>
      </c>
      <c r="B23" s="31" t="s">
        <v>435</v>
      </c>
      <c r="C23" s="31" t="s">
        <v>15</v>
      </c>
      <c r="D23" s="31" t="s">
        <v>436</v>
      </c>
      <c r="E23" s="31" t="s">
        <v>412</v>
      </c>
      <c r="F23" s="31" t="s">
        <v>413</v>
      </c>
      <c r="G23" s="90" t="s">
        <v>867</v>
      </c>
      <c r="H23" s="33" t="s">
        <v>414</v>
      </c>
      <c r="I23" s="31" t="s">
        <v>867</v>
      </c>
      <c r="J23" s="31" t="s">
        <v>893</v>
      </c>
      <c r="K23" s="31" t="s">
        <v>919</v>
      </c>
      <c r="L23" s="31" t="s">
        <v>946</v>
      </c>
      <c r="M23" s="31" t="s">
        <v>966</v>
      </c>
      <c r="N23" s="31" t="s">
        <v>985</v>
      </c>
      <c r="O23" s="31" t="s">
        <v>1017</v>
      </c>
    </row>
    <row r="24" spans="1:15" ht="19.5" customHeight="1" x14ac:dyDescent="0.25">
      <c r="A24" s="32">
        <v>15</v>
      </c>
      <c r="B24" s="31" t="s">
        <v>415</v>
      </c>
      <c r="C24" s="31" t="s">
        <v>15</v>
      </c>
      <c r="D24" s="31" t="s">
        <v>416</v>
      </c>
      <c r="E24" s="31" t="s">
        <v>412</v>
      </c>
      <c r="F24" s="31" t="s">
        <v>413</v>
      </c>
      <c r="G24" s="90" t="s">
        <v>868</v>
      </c>
      <c r="H24" s="33" t="s">
        <v>414</v>
      </c>
      <c r="I24" s="31" t="s">
        <v>868</v>
      </c>
      <c r="J24" s="31" t="s">
        <v>894</v>
      </c>
      <c r="K24" s="31" t="s">
        <v>920</v>
      </c>
      <c r="L24" s="31" t="s">
        <v>947</v>
      </c>
      <c r="M24" s="31" t="s">
        <v>973</v>
      </c>
      <c r="N24" s="31" t="s">
        <v>986</v>
      </c>
      <c r="O24" s="31" t="s">
        <v>1018</v>
      </c>
    </row>
    <row r="25" spans="1:15" ht="19.5" customHeight="1" x14ac:dyDescent="0.25">
      <c r="A25" s="32">
        <v>16</v>
      </c>
      <c r="B25" s="31" t="s">
        <v>417</v>
      </c>
      <c r="C25" s="31" t="s">
        <v>15</v>
      </c>
      <c r="D25" s="31" t="s">
        <v>354</v>
      </c>
      <c r="E25" s="31" t="s">
        <v>412</v>
      </c>
      <c r="F25" s="31" t="s">
        <v>413</v>
      </c>
      <c r="G25" s="90" t="s">
        <v>869</v>
      </c>
      <c r="H25" s="33" t="s">
        <v>414</v>
      </c>
      <c r="I25" s="31" t="s">
        <v>869</v>
      </c>
      <c r="J25" s="31" t="s">
        <v>895</v>
      </c>
      <c r="K25" s="31" t="s">
        <v>921</v>
      </c>
      <c r="L25" s="31" t="s">
        <v>948</v>
      </c>
      <c r="M25" s="31" t="s">
        <v>967</v>
      </c>
      <c r="N25" s="31" t="s">
        <v>987</v>
      </c>
      <c r="O25" s="31" t="s">
        <v>1019</v>
      </c>
    </row>
    <row r="26" spans="1:15" ht="19.5" customHeight="1" x14ac:dyDescent="0.25">
      <c r="A26" s="32">
        <v>17</v>
      </c>
      <c r="B26" s="31" t="s">
        <v>765</v>
      </c>
      <c r="C26" s="31" t="s">
        <v>15</v>
      </c>
      <c r="D26" s="31" t="s">
        <v>445</v>
      </c>
      <c r="E26" s="31" t="s">
        <v>412</v>
      </c>
      <c r="F26" s="31" t="s">
        <v>413</v>
      </c>
      <c r="G26" s="90" t="s">
        <v>870</v>
      </c>
      <c r="H26" s="33" t="s">
        <v>414</v>
      </c>
      <c r="I26" s="31" t="s">
        <v>870</v>
      </c>
      <c r="J26" s="31" t="s">
        <v>896</v>
      </c>
      <c r="K26" s="31" t="s">
        <v>922</v>
      </c>
      <c r="L26" s="31" t="s">
        <v>949</v>
      </c>
      <c r="M26" s="31" t="s">
        <v>967</v>
      </c>
      <c r="N26" s="31" t="s">
        <v>988</v>
      </c>
      <c r="O26" s="31" t="s">
        <v>1020</v>
      </c>
    </row>
    <row r="27" spans="1:15" ht="19.5" customHeight="1" x14ac:dyDescent="0.25">
      <c r="A27" s="32">
        <v>18</v>
      </c>
      <c r="B27" s="31" t="s">
        <v>766</v>
      </c>
      <c r="C27" s="31" t="s">
        <v>15</v>
      </c>
      <c r="D27" s="31" t="s">
        <v>826</v>
      </c>
      <c r="E27" s="31" t="s">
        <v>412</v>
      </c>
      <c r="F27" s="31" t="s">
        <v>413</v>
      </c>
      <c r="G27" s="90" t="s">
        <v>861</v>
      </c>
      <c r="H27" s="33" t="s">
        <v>414</v>
      </c>
      <c r="I27" s="31" t="s">
        <v>861</v>
      </c>
      <c r="J27" s="31" t="s">
        <v>887</v>
      </c>
      <c r="K27" s="31" t="s">
        <v>913</v>
      </c>
      <c r="L27" s="31" t="s">
        <v>940</v>
      </c>
      <c r="M27" s="31" t="s">
        <v>967</v>
      </c>
      <c r="N27" s="31" t="s">
        <v>977</v>
      </c>
      <c r="O27" s="31" t="s">
        <v>1009</v>
      </c>
    </row>
    <row r="28" spans="1:15" ht="19.5" customHeight="1" x14ac:dyDescent="0.25">
      <c r="A28" s="32">
        <v>19</v>
      </c>
      <c r="B28" s="31" t="s">
        <v>767</v>
      </c>
      <c r="C28" s="31" t="s">
        <v>15</v>
      </c>
      <c r="D28" s="31" t="s">
        <v>827</v>
      </c>
      <c r="E28" s="31" t="s">
        <v>424</v>
      </c>
      <c r="F28" s="31" t="s">
        <v>413</v>
      </c>
      <c r="G28" s="90" t="s">
        <v>869</v>
      </c>
      <c r="H28" s="33" t="s">
        <v>414</v>
      </c>
      <c r="I28" s="31" t="s">
        <v>869</v>
      </c>
      <c r="J28" s="31" t="s">
        <v>895</v>
      </c>
      <c r="K28" s="31" t="s">
        <v>921</v>
      </c>
      <c r="L28" s="31" t="s">
        <v>948</v>
      </c>
      <c r="M28" s="31" t="s">
        <v>967</v>
      </c>
      <c r="N28" s="31" t="s">
        <v>987</v>
      </c>
      <c r="O28" s="31" t="s">
        <v>1019</v>
      </c>
    </row>
    <row r="29" spans="1:15" ht="19.5" customHeight="1" x14ac:dyDescent="0.25">
      <c r="A29" s="32">
        <v>20</v>
      </c>
      <c r="B29" s="31" t="s">
        <v>768</v>
      </c>
      <c r="C29" s="31" t="s">
        <v>15</v>
      </c>
      <c r="D29" s="31" t="s">
        <v>828</v>
      </c>
      <c r="E29" s="31" t="s">
        <v>412</v>
      </c>
      <c r="F29" s="31" t="s">
        <v>413</v>
      </c>
      <c r="G29" s="90" t="s">
        <v>871</v>
      </c>
      <c r="H29" s="33" t="s">
        <v>414</v>
      </c>
      <c r="I29" s="31" t="s">
        <v>871</v>
      </c>
      <c r="J29" s="31" t="s">
        <v>897</v>
      </c>
      <c r="K29" s="31" t="s">
        <v>923</v>
      </c>
      <c r="L29" s="31" t="s">
        <v>950</v>
      </c>
      <c r="M29" s="31" t="s">
        <v>974</v>
      </c>
      <c r="N29" s="31" t="s">
        <v>989</v>
      </c>
      <c r="O29" s="31" t="s">
        <v>1021</v>
      </c>
    </row>
    <row r="30" spans="1:15" ht="19.5" customHeight="1" x14ac:dyDescent="0.25">
      <c r="A30" s="32">
        <v>21</v>
      </c>
      <c r="B30" s="31" t="s">
        <v>769</v>
      </c>
      <c r="C30" s="31" t="s">
        <v>15</v>
      </c>
      <c r="D30" s="31" t="s">
        <v>829</v>
      </c>
      <c r="E30" s="31" t="s">
        <v>412</v>
      </c>
      <c r="F30" s="31" t="s">
        <v>413</v>
      </c>
      <c r="G30" s="90" t="s">
        <v>872</v>
      </c>
      <c r="H30" s="33" t="s">
        <v>414</v>
      </c>
      <c r="I30" s="31" t="s">
        <v>872</v>
      </c>
      <c r="J30" s="31" t="s">
        <v>898</v>
      </c>
      <c r="K30" s="31" t="s">
        <v>924</v>
      </c>
      <c r="L30" s="31" t="s">
        <v>951</v>
      </c>
      <c r="M30" s="31" t="s">
        <v>967</v>
      </c>
      <c r="N30" s="31" t="s">
        <v>990</v>
      </c>
      <c r="O30" s="31" t="s">
        <v>1022</v>
      </c>
    </row>
    <row r="31" spans="1:15" ht="19.5" customHeight="1" x14ac:dyDescent="0.25">
      <c r="A31" s="32">
        <v>22</v>
      </c>
      <c r="B31" s="31" t="s">
        <v>770</v>
      </c>
      <c r="C31" s="31" t="s">
        <v>15</v>
      </c>
      <c r="D31" s="31" t="s">
        <v>354</v>
      </c>
      <c r="E31" s="31" t="s">
        <v>412</v>
      </c>
      <c r="F31" s="31" t="s">
        <v>413</v>
      </c>
      <c r="G31" s="90" t="s">
        <v>873</v>
      </c>
      <c r="H31" s="33" t="s">
        <v>414</v>
      </c>
      <c r="I31" s="31" t="s">
        <v>873</v>
      </c>
      <c r="J31" s="31" t="s">
        <v>899</v>
      </c>
      <c r="K31" s="31" t="s">
        <v>925</v>
      </c>
      <c r="L31" s="31" t="s">
        <v>952</v>
      </c>
      <c r="M31" s="31" t="s">
        <v>967</v>
      </c>
      <c r="N31" s="31" t="s">
        <v>991</v>
      </c>
      <c r="O31" s="31" t="s">
        <v>1023</v>
      </c>
    </row>
    <row r="32" spans="1:15" ht="19.5" customHeight="1" x14ac:dyDescent="0.25">
      <c r="A32" s="32">
        <v>23</v>
      </c>
      <c r="B32" s="31" t="s">
        <v>771</v>
      </c>
      <c r="C32" s="31" t="s">
        <v>15</v>
      </c>
      <c r="D32" s="31" t="s">
        <v>830</v>
      </c>
      <c r="E32" s="31" t="s">
        <v>412</v>
      </c>
      <c r="F32" s="31" t="s">
        <v>413</v>
      </c>
      <c r="G32" s="90" t="s">
        <v>874</v>
      </c>
      <c r="H32" s="33" t="s">
        <v>414</v>
      </c>
      <c r="I32" s="31" t="s">
        <v>874</v>
      </c>
      <c r="J32" s="31" t="s">
        <v>900</v>
      </c>
      <c r="K32" s="31" t="s">
        <v>926</v>
      </c>
      <c r="L32" s="31" t="s">
        <v>953</v>
      </c>
      <c r="M32" s="31" t="s">
        <v>967</v>
      </c>
      <c r="N32" s="31" t="s">
        <v>992</v>
      </c>
      <c r="O32" s="31" t="s">
        <v>1024</v>
      </c>
    </row>
    <row r="33" spans="1:15" ht="19.5" customHeight="1" x14ac:dyDescent="0.25">
      <c r="A33" s="32">
        <v>24</v>
      </c>
      <c r="B33" s="31" t="s">
        <v>772</v>
      </c>
      <c r="C33" s="31" t="s">
        <v>15</v>
      </c>
      <c r="D33" s="31" t="s">
        <v>411</v>
      </c>
      <c r="E33" s="31" t="s">
        <v>412</v>
      </c>
      <c r="F33" s="31" t="s">
        <v>413</v>
      </c>
      <c r="G33" s="90" t="s">
        <v>870</v>
      </c>
      <c r="H33" s="33" t="s">
        <v>414</v>
      </c>
      <c r="I33" s="31" t="s">
        <v>870</v>
      </c>
      <c r="J33" s="31" t="s">
        <v>896</v>
      </c>
      <c r="K33" s="31" t="s">
        <v>922</v>
      </c>
      <c r="L33" s="31" t="s">
        <v>949</v>
      </c>
      <c r="M33" s="31" t="s">
        <v>967</v>
      </c>
      <c r="N33" s="31" t="s">
        <v>988</v>
      </c>
      <c r="O33" s="31" t="s">
        <v>1020</v>
      </c>
    </row>
    <row r="34" spans="1:15" ht="19.5" customHeight="1" x14ac:dyDescent="0.25">
      <c r="A34" s="32">
        <v>25</v>
      </c>
      <c r="B34" s="31" t="s">
        <v>773</v>
      </c>
      <c r="C34" s="31" t="s">
        <v>15</v>
      </c>
      <c r="D34" s="31" t="s">
        <v>831</v>
      </c>
      <c r="E34" s="31" t="s">
        <v>424</v>
      </c>
      <c r="F34" s="31" t="s">
        <v>413</v>
      </c>
      <c r="G34" s="90" t="s">
        <v>872</v>
      </c>
      <c r="H34" s="33" t="s">
        <v>414</v>
      </c>
      <c r="I34" s="31" t="s">
        <v>872</v>
      </c>
      <c r="J34" s="31" t="s">
        <v>898</v>
      </c>
      <c r="K34" s="31" t="s">
        <v>924</v>
      </c>
      <c r="L34" s="31" t="s">
        <v>951</v>
      </c>
      <c r="M34" s="31" t="s">
        <v>967</v>
      </c>
      <c r="N34" s="31" t="s">
        <v>990</v>
      </c>
      <c r="O34" s="31" t="s">
        <v>1022</v>
      </c>
    </row>
    <row r="35" spans="1:15" ht="19.5" customHeight="1" x14ac:dyDescent="0.25">
      <c r="A35" s="32">
        <v>26</v>
      </c>
      <c r="B35" s="31" t="s">
        <v>774</v>
      </c>
      <c r="C35" s="31" t="s">
        <v>15</v>
      </c>
      <c r="D35" s="31" t="s">
        <v>832</v>
      </c>
      <c r="E35" s="31" t="s">
        <v>424</v>
      </c>
      <c r="F35" s="31" t="s">
        <v>413</v>
      </c>
      <c r="G35" s="90" t="s">
        <v>875</v>
      </c>
      <c r="H35" s="33" t="s">
        <v>414</v>
      </c>
      <c r="I35" s="31" t="s">
        <v>875</v>
      </c>
      <c r="J35" s="31" t="s">
        <v>901</v>
      </c>
      <c r="K35" s="31" t="s">
        <v>927</v>
      </c>
      <c r="L35" s="31" t="s">
        <v>954</v>
      </c>
      <c r="M35" s="31" t="s">
        <v>967</v>
      </c>
      <c r="N35" s="31" t="s">
        <v>993</v>
      </c>
      <c r="O35" s="31" t="s">
        <v>1025</v>
      </c>
    </row>
    <row r="36" spans="1:15" ht="19.5" customHeight="1" x14ac:dyDescent="0.25">
      <c r="A36" s="32">
        <v>27</v>
      </c>
      <c r="B36" s="31" t="s">
        <v>775</v>
      </c>
      <c r="C36" s="31" t="s">
        <v>15</v>
      </c>
      <c r="D36" s="31" t="s">
        <v>833</v>
      </c>
      <c r="E36" s="31" t="s">
        <v>424</v>
      </c>
      <c r="F36" s="31" t="s">
        <v>413</v>
      </c>
      <c r="G36" s="90" t="s">
        <v>876</v>
      </c>
      <c r="H36" s="33" t="s">
        <v>414</v>
      </c>
      <c r="I36" s="31" t="s">
        <v>876</v>
      </c>
      <c r="J36" s="31" t="s">
        <v>902</v>
      </c>
      <c r="K36" s="31" t="s">
        <v>928</v>
      </c>
      <c r="L36" s="31" t="s">
        <v>955</v>
      </c>
      <c r="M36" s="31" t="s">
        <v>967</v>
      </c>
      <c r="N36" s="31" t="s">
        <v>994</v>
      </c>
      <c r="O36" s="31" t="s">
        <v>1026</v>
      </c>
    </row>
    <row r="37" spans="1:15" ht="19.5" customHeight="1" x14ac:dyDescent="0.25">
      <c r="A37" s="32">
        <v>28</v>
      </c>
      <c r="B37" s="31" t="s">
        <v>776</v>
      </c>
      <c r="C37" s="31" t="s">
        <v>15</v>
      </c>
      <c r="D37" s="31" t="s">
        <v>834</v>
      </c>
      <c r="E37" s="31" t="s">
        <v>412</v>
      </c>
      <c r="F37" s="31" t="s">
        <v>413</v>
      </c>
      <c r="G37" s="90" t="s">
        <v>877</v>
      </c>
      <c r="H37" s="33" t="s">
        <v>414</v>
      </c>
      <c r="I37" s="31" t="s">
        <v>877</v>
      </c>
      <c r="J37" s="31" t="s">
        <v>903</v>
      </c>
      <c r="K37" s="31" t="s">
        <v>929</v>
      </c>
      <c r="L37" s="31" t="s">
        <v>956</v>
      </c>
      <c r="M37" s="31" t="s">
        <v>967</v>
      </c>
      <c r="N37" s="31" t="s">
        <v>995</v>
      </c>
      <c r="O37" s="31" t="s">
        <v>1027</v>
      </c>
    </row>
    <row r="38" spans="1:15" ht="19.5" customHeight="1" x14ac:dyDescent="0.25">
      <c r="A38" s="32">
        <v>29</v>
      </c>
      <c r="B38" s="31" t="s">
        <v>777</v>
      </c>
      <c r="C38" s="31" t="s">
        <v>15</v>
      </c>
      <c r="D38" s="31" t="s">
        <v>835</v>
      </c>
      <c r="E38" s="31" t="s">
        <v>424</v>
      </c>
      <c r="F38" s="31" t="s">
        <v>413</v>
      </c>
      <c r="G38" s="90" t="s">
        <v>878</v>
      </c>
      <c r="H38" s="33" t="s">
        <v>414</v>
      </c>
      <c r="I38" s="31" t="s">
        <v>878</v>
      </c>
      <c r="J38" s="31" t="s">
        <v>904</v>
      </c>
      <c r="K38" s="31" t="s">
        <v>930</v>
      </c>
      <c r="L38" s="31" t="s">
        <v>957</v>
      </c>
      <c r="M38" s="31" t="s">
        <v>967</v>
      </c>
      <c r="N38" s="31" t="s">
        <v>996</v>
      </c>
      <c r="O38" s="31" t="s">
        <v>1028</v>
      </c>
    </row>
    <row r="39" spans="1:15" ht="19.5" customHeight="1" x14ac:dyDescent="0.25">
      <c r="A39" s="32">
        <v>30</v>
      </c>
      <c r="B39" s="31" t="s">
        <v>778</v>
      </c>
      <c r="C39" s="31" t="s">
        <v>15</v>
      </c>
      <c r="D39" s="31" t="s">
        <v>836</v>
      </c>
      <c r="E39" s="31" t="s">
        <v>424</v>
      </c>
      <c r="F39" s="31" t="s">
        <v>413</v>
      </c>
      <c r="G39" s="90" t="s">
        <v>862</v>
      </c>
      <c r="H39" s="33" t="s">
        <v>414</v>
      </c>
      <c r="I39" s="31" t="s">
        <v>862</v>
      </c>
      <c r="J39" s="31" t="s">
        <v>888</v>
      </c>
      <c r="K39" s="31" t="s">
        <v>914</v>
      </c>
      <c r="L39" s="31" t="s">
        <v>941</v>
      </c>
      <c r="M39" s="31" t="s">
        <v>967</v>
      </c>
      <c r="N39" s="31" t="s">
        <v>997</v>
      </c>
      <c r="O39" s="31" t="s">
        <v>1029</v>
      </c>
    </row>
    <row r="40" spans="1:15" ht="19.5" customHeight="1" x14ac:dyDescent="0.25">
      <c r="A40" s="32">
        <v>31</v>
      </c>
      <c r="B40" s="31" t="s">
        <v>779</v>
      </c>
      <c r="C40" s="31" t="s">
        <v>15</v>
      </c>
      <c r="D40" s="31" t="s">
        <v>605</v>
      </c>
      <c r="E40" s="31" t="s">
        <v>412</v>
      </c>
      <c r="F40" s="31" t="s">
        <v>413</v>
      </c>
      <c r="G40" s="90" t="s">
        <v>869</v>
      </c>
      <c r="H40" s="33" t="s">
        <v>414</v>
      </c>
      <c r="I40" s="31" t="s">
        <v>869</v>
      </c>
      <c r="J40" s="31" t="s">
        <v>895</v>
      </c>
      <c r="K40" s="31" t="s">
        <v>921</v>
      </c>
      <c r="L40" s="31" t="s">
        <v>948</v>
      </c>
      <c r="M40" s="31" t="s">
        <v>967</v>
      </c>
      <c r="N40" s="31" t="s">
        <v>987</v>
      </c>
      <c r="O40" s="31" t="s">
        <v>1019</v>
      </c>
    </row>
    <row r="41" spans="1:15" ht="19.5" customHeight="1" x14ac:dyDescent="0.25">
      <c r="A41" s="32">
        <v>32</v>
      </c>
      <c r="B41" s="31" t="s">
        <v>780</v>
      </c>
      <c r="C41" s="31" t="s">
        <v>15</v>
      </c>
      <c r="D41" s="31" t="s">
        <v>837</v>
      </c>
      <c r="E41" s="31" t="s">
        <v>424</v>
      </c>
      <c r="F41" s="31" t="s">
        <v>413</v>
      </c>
      <c r="G41" s="90" t="s">
        <v>869</v>
      </c>
      <c r="H41" s="33" t="s">
        <v>414</v>
      </c>
      <c r="I41" s="31" t="s">
        <v>869</v>
      </c>
      <c r="J41" s="31" t="s">
        <v>895</v>
      </c>
      <c r="K41" s="31" t="s">
        <v>921</v>
      </c>
      <c r="L41" s="31" t="s">
        <v>948</v>
      </c>
      <c r="M41" s="31" t="s">
        <v>967</v>
      </c>
      <c r="N41" s="31" t="s">
        <v>987</v>
      </c>
      <c r="O41" s="31" t="s">
        <v>1019</v>
      </c>
    </row>
    <row r="42" spans="1:15" ht="19.5" customHeight="1" x14ac:dyDescent="0.25">
      <c r="A42" s="32">
        <v>33</v>
      </c>
      <c r="B42" s="31" t="s">
        <v>781</v>
      </c>
      <c r="C42" s="31" t="s">
        <v>15</v>
      </c>
      <c r="D42" s="31" t="s">
        <v>838</v>
      </c>
      <c r="E42" s="31" t="s">
        <v>412</v>
      </c>
      <c r="F42" s="31" t="s">
        <v>413</v>
      </c>
      <c r="G42" s="90" t="s">
        <v>879</v>
      </c>
      <c r="H42" s="33" t="s">
        <v>414</v>
      </c>
      <c r="I42" s="31" t="s">
        <v>879</v>
      </c>
      <c r="J42" s="31" t="s">
        <v>905</v>
      </c>
      <c r="K42" s="31" t="s">
        <v>931</v>
      </c>
      <c r="L42" s="31" t="s">
        <v>958</v>
      </c>
      <c r="M42" s="31" t="s">
        <v>967</v>
      </c>
      <c r="N42" s="31" t="s">
        <v>998</v>
      </c>
      <c r="O42" s="31" t="s">
        <v>1030</v>
      </c>
    </row>
    <row r="43" spans="1:15" ht="19.5" customHeight="1" x14ac:dyDescent="0.25">
      <c r="A43" s="32">
        <v>34</v>
      </c>
      <c r="B43" s="31" t="s">
        <v>782</v>
      </c>
      <c r="C43" s="31" t="s">
        <v>15</v>
      </c>
      <c r="D43" s="31" t="s">
        <v>70</v>
      </c>
      <c r="E43" s="31" t="s">
        <v>412</v>
      </c>
      <c r="F43" s="31" t="s">
        <v>413</v>
      </c>
      <c r="G43" s="90" t="s">
        <v>880</v>
      </c>
      <c r="H43" s="33" t="s">
        <v>414</v>
      </c>
      <c r="I43" s="31" t="s">
        <v>880</v>
      </c>
      <c r="J43" s="31" t="s">
        <v>906</v>
      </c>
      <c r="K43" s="31" t="s">
        <v>932</v>
      </c>
      <c r="L43" s="31" t="s">
        <v>959</v>
      </c>
      <c r="M43" s="31" t="s">
        <v>967</v>
      </c>
      <c r="N43" s="31" t="s">
        <v>999</v>
      </c>
      <c r="O43" s="31" t="s">
        <v>1031</v>
      </c>
    </row>
    <row r="44" spans="1:15" ht="19.5" customHeight="1" x14ac:dyDescent="0.25">
      <c r="A44" s="32">
        <v>35</v>
      </c>
      <c r="B44" s="31" t="s">
        <v>783</v>
      </c>
      <c r="C44" s="31" t="s">
        <v>15</v>
      </c>
      <c r="D44" s="31" t="s">
        <v>354</v>
      </c>
      <c r="E44" s="31" t="s">
        <v>412</v>
      </c>
      <c r="F44" s="31" t="s">
        <v>413</v>
      </c>
      <c r="G44" s="90" t="s">
        <v>868</v>
      </c>
      <c r="H44" s="33" t="s">
        <v>414</v>
      </c>
      <c r="I44" s="31" t="s">
        <v>868</v>
      </c>
      <c r="J44" s="31" t="s">
        <v>894</v>
      </c>
      <c r="K44" s="31" t="s">
        <v>920</v>
      </c>
      <c r="L44" s="31" t="s">
        <v>947</v>
      </c>
      <c r="M44" s="31" t="s">
        <v>967</v>
      </c>
      <c r="N44" s="31" t="s">
        <v>1000</v>
      </c>
      <c r="O44" s="31" t="s">
        <v>1032</v>
      </c>
    </row>
    <row r="45" spans="1:15" ht="19.5" customHeight="1" x14ac:dyDescent="0.25">
      <c r="A45" s="32">
        <v>36</v>
      </c>
      <c r="B45" s="31" t="s">
        <v>784</v>
      </c>
      <c r="C45" s="31" t="s">
        <v>15</v>
      </c>
      <c r="D45" s="31" t="s">
        <v>833</v>
      </c>
      <c r="E45" s="31" t="s">
        <v>412</v>
      </c>
      <c r="F45" s="31" t="s">
        <v>413</v>
      </c>
      <c r="G45" s="90" t="s">
        <v>881</v>
      </c>
      <c r="H45" s="33" t="s">
        <v>414</v>
      </c>
      <c r="I45" s="31" t="s">
        <v>881</v>
      </c>
      <c r="J45" s="31" t="s">
        <v>907</v>
      </c>
      <c r="K45" s="31" t="s">
        <v>933</v>
      </c>
      <c r="L45" s="31" t="s">
        <v>960</v>
      </c>
      <c r="M45" s="31" t="s">
        <v>967</v>
      </c>
      <c r="N45" s="31" t="s">
        <v>1001</v>
      </c>
      <c r="O45" s="31" t="s">
        <v>1033</v>
      </c>
    </row>
    <row r="46" spans="1:15" ht="19.5" customHeight="1" x14ac:dyDescent="0.25">
      <c r="A46" s="32">
        <v>37</v>
      </c>
      <c r="B46" s="31" t="s">
        <v>785</v>
      </c>
      <c r="C46" s="31" t="s">
        <v>15</v>
      </c>
      <c r="D46" s="31" t="s">
        <v>348</v>
      </c>
      <c r="E46" s="31" t="s">
        <v>412</v>
      </c>
      <c r="F46" s="31" t="s">
        <v>413</v>
      </c>
      <c r="G46" s="90" t="s">
        <v>861</v>
      </c>
      <c r="H46" s="33" t="s">
        <v>414</v>
      </c>
      <c r="I46" s="31" t="s">
        <v>861</v>
      </c>
      <c r="J46" s="31" t="s">
        <v>887</v>
      </c>
      <c r="K46" s="31" t="s">
        <v>913</v>
      </c>
      <c r="L46" s="31" t="s">
        <v>940</v>
      </c>
      <c r="M46" s="31" t="s">
        <v>967</v>
      </c>
      <c r="N46" s="31" t="s">
        <v>977</v>
      </c>
      <c r="O46" s="31" t="s">
        <v>1009</v>
      </c>
    </row>
    <row r="47" spans="1:15" ht="19.5" customHeight="1" x14ac:dyDescent="0.25">
      <c r="A47" s="32">
        <v>38</v>
      </c>
      <c r="B47" s="31" t="s">
        <v>786</v>
      </c>
      <c r="C47" s="31" t="s">
        <v>15</v>
      </c>
      <c r="D47" s="31" t="s">
        <v>348</v>
      </c>
      <c r="E47" s="31" t="s">
        <v>412</v>
      </c>
      <c r="F47" s="31" t="s">
        <v>413</v>
      </c>
      <c r="G47" s="90" t="s">
        <v>882</v>
      </c>
      <c r="H47" s="33" t="s">
        <v>414</v>
      </c>
      <c r="I47" s="31" t="s">
        <v>882</v>
      </c>
      <c r="J47" s="31" t="s">
        <v>908</v>
      </c>
      <c r="K47" s="31" t="s">
        <v>934</v>
      </c>
      <c r="L47" s="31" t="s">
        <v>961</v>
      </c>
      <c r="M47" s="31" t="s">
        <v>967</v>
      </c>
      <c r="N47" s="31" t="s">
        <v>1002</v>
      </c>
      <c r="O47" s="31" t="s">
        <v>1034</v>
      </c>
    </row>
    <row r="48" spans="1:15" ht="19.5" customHeight="1" x14ac:dyDescent="0.25">
      <c r="A48" s="32">
        <v>39</v>
      </c>
      <c r="B48" s="31" t="s">
        <v>787</v>
      </c>
      <c r="C48" s="31" t="s">
        <v>15</v>
      </c>
      <c r="D48" s="31" t="s">
        <v>839</v>
      </c>
      <c r="E48" s="31" t="s">
        <v>412</v>
      </c>
      <c r="F48" s="31" t="s">
        <v>413</v>
      </c>
      <c r="G48" s="90" t="s">
        <v>868</v>
      </c>
      <c r="H48" s="33" t="s">
        <v>414</v>
      </c>
      <c r="I48" s="31" t="s">
        <v>868</v>
      </c>
      <c r="J48" s="31" t="s">
        <v>894</v>
      </c>
      <c r="K48" s="31" t="s">
        <v>920</v>
      </c>
      <c r="L48" s="31" t="s">
        <v>947</v>
      </c>
      <c r="M48" s="31" t="s">
        <v>967</v>
      </c>
      <c r="N48" s="31" t="s">
        <v>1000</v>
      </c>
      <c r="O48" s="31" t="s">
        <v>1032</v>
      </c>
    </row>
    <row r="49" spans="1:64" ht="19.5" customHeight="1" x14ac:dyDescent="0.25">
      <c r="A49" s="32">
        <v>40</v>
      </c>
      <c r="B49" s="31" t="s">
        <v>788</v>
      </c>
      <c r="C49" s="31" t="s">
        <v>15</v>
      </c>
      <c r="D49" s="31" t="s">
        <v>354</v>
      </c>
      <c r="E49" s="31" t="s">
        <v>412</v>
      </c>
      <c r="F49" s="31" t="s">
        <v>413</v>
      </c>
      <c r="G49" s="90" t="s">
        <v>871</v>
      </c>
      <c r="H49" s="33" t="s">
        <v>414</v>
      </c>
      <c r="I49" s="31" t="s">
        <v>871</v>
      </c>
      <c r="J49" s="31" t="s">
        <v>897</v>
      </c>
      <c r="K49" s="31" t="s">
        <v>935</v>
      </c>
      <c r="L49" s="31" t="s">
        <v>950</v>
      </c>
      <c r="M49" s="31" t="s">
        <v>967</v>
      </c>
      <c r="N49" s="31" t="s">
        <v>1003</v>
      </c>
      <c r="O49" s="31" t="s">
        <v>1035</v>
      </c>
    </row>
    <row r="50" spans="1:64" ht="19.5" customHeight="1" x14ac:dyDescent="0.25">
      <c r="A50" s="32">
        <v>41</v>
      </c>
      <c r="B50" s="31" t="s">
        <v>789</v>
      </c>
      <c r="C50" s="31" t="s">
        <v>15</v>
      </c>
      <c r="D50" s="31" t="s">
        <v>840</v>
      </c>
      <c r="E50" s="31" t="s">
        <v>412</v>
      </c>
      <c r="F50" s="31" t="s">
        <v>413</v>
      </c>
      <c r="G50" s="90" t="s">
        <v>882</v>
      </c>
      <c r="H50" s="33" t="s">
        <v>414</v>
      </c>
      <c r="I50" s="31" t="s">
        <v>882</v>
      </c>
      <c r="J50" s="31" t="s">
        <v>908</v>
      </c>
      <c r="K50" s="31" t="s">
        <v>934</v>
      </c>
      <c r="L50" s="31" t="s">
        <v>961</v>
      </c>
      <c r="M50" s="31" t="s">
        <v>967</v>
      </c>
      <c r="N50" s="31" t="s">
        <v>1002</v>
      </c>
      <c r="O50" s="31" t="s">
        <v>1034</v>
      </c>
    </row>
    <row r="51" spans="1:64" ht="19.5" customHeight="1" x14ac:dyDescent="0.25">
      <c r="A51" s="32">
        <v>42</v>
      </c>
      <c r="B51" s="31" t="s">
        <v>790</v>
      </c>
      <c r="C51" s="31" t="s">
        <v>15</v>
      </c>
      <c r="D51" s="31" t="s">
        <v>841</v>
      </c>
      <c r="E51" s="31" t="s">
        <v>412</v>
      </c>
      <c r="F51" s="31" t="s">
        <v>413</v>
      </c>
      <c r="G51" s="90" t="s">
        <v>869</v>
      </c>
      <c r="H51" s="33" t="s">
        <v>414</v>
      </c>
      <c r="I51" s="31" t="s">
        <v>869</v>
      </c>
      <c r="J51" s="31" t="s">
        <v>895</v>
      </c>
      <c r="K51" s="31" t="s">
        <v>921</v>
      </c>
      <c r="L51" s="31" t="s">
        <v>948</v>
      </c>
      <c r="M51" s="31" t="s">
        <v>967</v>
      </c>
      <c r="N51" s="31" t="s">
        <v>987</v>
      </c>
      <c r="O51" s="31" t="s">
        <v>1019</v>
      </c>
    </row>
    <row r="52" spans="1:64" ht="19.5" customHeight="1" x14ac:dyDescent="0.25">
      <c r="A52" s="32">
        <v>43</v>
      </c>
      <c r="B52" s="31" t="s">
        <v>791</v>
      </c>
      <c r="C52" s="31" t="s">
        <v>15</v>
      </c>
      <c r="D52" s="31" t="s">
        <v>833</v>
      </c>
      <c r="E52" s="31" t="s">
        <v>412</v>
      </c>
      <c r="F52" s="31" t="s">
        <v>413</v>
      </c>
      <c r="G52" s="90" t="s">
        <v>881</v>
      </c>
      <c r="H52" s="33" t="s">
        <v>414</v>
      </c>
      <c r="I52" s="31" t="s">
        <v>881</v>
      </c>
      <c r="J52" s="31" t="s">
        <v>907</v>
      </c>
      <c r="K52" s="31" t="s">
        <v>933</v>
      </c>
      <c r="L52" s="31" t="s">
        <v>960</v>
      </c>
      <c r="M52" s="31" t="s">
        <v>967</v>
      </c>
      <c r="N52" s="31" t="s">
        <v>1001</v>
      </c>
      <c r="O52" s="31" t="s">
        <v>1033</v>
      </c>
    </row>
    <row r="53" spans="1:64" ht="19.5" customHeight="1" x14ac:dyDescent="0.25">
      <c r="A53" s="32">
        <v>44</v>
      </c>
      <c r="B53" s="31" t="s">
        <v>792</v>
      </c>
      <c r="C53" s="31" t="s">
        <v>15</v>
      </c>
      <c r="D53" s="31" t="s">
        <v>354</v>
      </c>
      <c r="E53" s="31" t="s">
        <v>424</v>
      </c>
      <c r="F53" s="31" t="s">
        <v>413</v>
      </c>
      <c r="G53" s="90" t="s">
        <v>868</v>
      </c>
      <c r="H53" s="33" t="s">
        <v>414</v>
      </c>
      <c r="I53" s="31" t="s">
        <v>868</v>
      </c>
      <c r="J53" s="31" t="s">
        <v>894</v>
      </c>
      <c r="K53" s="31" t="s">
        <v>920</v>
      </c>
      <c r="L53" s="31" t="s">
        <v>947</v>
      </c>
      <c r="M53" s="31" t="s">
        <v>967</v>
      </c>
      <c r="N53" s="31" t="s">
        <v>1000</v>
      </c>
      <c r="O53" s="31" t="s">
        <v>1032</v>
      </c>
    </row>
    <row r="54" spans="1:64" ht="19.5" customHeight="1" x14ac:dyDescent="0.25">
      <c r="A54" s="32">
        <v>45</v>
      </c>
      <c r="B54" s="31" t="s">
        <v>793</v>
      </c>
      <c r="C54" s="31" t="s">
        <v>15</v>
      </c>
      <c r="D54" s="31" t="s">
        <v>106</v>
      </c>
      <c r="E54" s="31" t="s">
        <v>412</v>
      </c>
      <c r="F54" s="31" t="s">
        <v>413</v>
      </c>
      <c r="G54" s="90" t="s">
        <v>876</v>
      </c>
      <c r="H54" s="33" t="s">
        <v>414</v>
      </c>
      <c r="I54" s="31" t="s">
        <v>876</v>
      </c>
      <c r="J54" s="31" t="s">
        <v>902</v>
      </c>
      <c r="K54" s="31" t="s">
        <v>928</v>
      </c>
      <c r="L54" s="31" t="s">
        <v>955</v>
      </c>
      <c r="M54" s="31" t="s">
        <v>967</v>
      </c>
      <c r="N54" s="31" t="s">
        <v>994</v>
      </c>
      <c r="O54" s="31" t="s">
        <v>1026</v>
      </c>
    </row>
    <row r="55" spans="1:64" ht="19.5" customHeight="1" x14ac:dyDescent="0.25">
      <c r="A55" s="32">
        <v>46</v>
      </c>
      <c r="B55" s="31" t="s">
        <v>794</v>
      </c>
      <c r="C55" s="31" t="s">
        <v>15</v>
      </c>
      <c r="D55" s="31" t="s">
        <v>842</v>
      </c>
      <c r="E55" s="31" t="s">
        <v>412</v>
      </c>
      <c r="F55" s="31" t="s">
        <v>413</v>
      </c>
      <c r="G55" s="90" t="s">
        <v>883</v>
      </c>
      <c r="H55" s="33" t="s">
        <v>414</v>
      </c>
      <c r="I55" s="31" t="s">
        <v>883</v>
      </c>
      <c r="J55" s="31" t="s">
        <v>909</v>
      </c>
      <c r="K55" s="31" t="s">
        <v>936</v>
      </c>
      <c r="L55" s="31" t="s">
        <v>962</v>
      </c>
      <c r="M55" s="31" t="s">
        <v>967</v>
      </c>
      <c r="N55" s="31" t="s">
        <v>1004</v>
      </c>
      <c r="O55" s="31" t="s">
        <v>1036</v>
      </c>
    </row>
    <row r="56" spans="1:64" ht="19.5" customHeight="1" x14ac:dyDescent="0.25">
      <c r="A56" s="32">
        <v>47</v>
      </c>
      <c r="B56" s="31" t="s">
        <v>795</v>
      </c>
      <c r="C56" s="31" t="s">
        <v>15</v>
      </c>
      <c r="D56" s="31" t="s">
        <v>621</v>
      </c>
      <c r="E56" s="31" t="s">
        <v>412</v>
      </c>
      <c r="F56" s="31" t="s">
        <v>413</v>
      </c>
      <c r="G56" s="90" t="s">
        <v>871</v>
      </c>
      <c r="H56" s="33" t="s">
        <v>414</v>
      </c>
      <c r="I56" s="31" t="s">
        <v>871</v>
      </c>
      <c r="J56" s="31" t="s">
        <v>897</v>
      </c>
      <c r="K56" s="31" t="s">
        <v>935</v>
      </c>
      <c r="L56" s="31" t="s">
        <v>950</v>
      </c>
      <c r="M56" s="31" t="s">
        <v>967</v>
      </c>
      <c r="N56" s="31" t="s">
        <v>1003</v>
      </c>
      <c r="O56" s="31" t="s">
        <v>1035</v>
      </c>
    </row>
    <row r="57" spans="1:64" s="3" customFormat="1" ht="19.5" customHeight="1" x14ac:dyDescent="0.25">
      <c r="A57" s="32">
        <v>48</v>
      </c>
      <c r="B57" s="31" t="s">
        <v>796</v>
      </c>
      <c r="C57" s="31" t="s">
        <v>15</v>
      </c>
      <c r="D57" s="31" t="s">
        <v>843</v>
      </c>
      <c r="E57" s="31" t="s">
        <v>412</v>
      </c>
      <c r="F57" s="31" t="s">
        <v>413</v>
      </c>
      <c r="G57" s="90" t="s">
        <v>884</v>
      </c>
      <c r="H57" s="33" t="s">
        <v>414</v>
      </c>
      <c r="I57" s="31" t="s">
        <v>884</v>
      </c>
      <c r="J57" s="31" t="s">
        <v>910</v>
      </c>
      <c r="K57" s="31" t="s">
        <v>937</v>
      </c>
      <c r="L57" s="31" t="s">
        <v>963</v>
      </c>
      <c r="M57" s="31" t="s">
        <v>967</v>
      </c>
      <c r="N57" s="31" t="s">
        <v>1005</v>
      </c>
      <c r="O57" s="31" t="s">
        <v>1037</v>
      </c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64" ht="19.5" customHeight="1" x14ac:dyDescent="0.25">
      <c r="A58" s="32">
        <v>49</v>
      </c>
      <c r="B58" s="31" t="s">
        <v>797</v>
      </c>
      <c r="C58" s="31" t="s">
        <v>15</v>
      </c>
      <c r="D58" s="31" t="s">
        <v>833</v>
      </c>
      <c r="E58" s="31" t="s">
        <v>424</v>
      </c>
      <c r="F58" s="31" t="s">
        <v>413</v>
      </c>
      <c r="G58" s="90" t="s">
        <v>861</v>
      </c>
      <c r="H58" s="33" t="s">
        <v>414</v>
      </c>
      <c r="I58" s="31" t="s">
        <v>861</v>
      </c>
      <c r="J58" s="31" t="s">
        <v>887</v>
      </c>
      <c r="K58" s="31" t="s">
        <v>913</v>
      </c>
      <c r="L58" s="31" t="s">
        <v>940</v>
      </c>
      <c r="M58" s="31" t="s">
        <v>967</v>
      </c>
      <c r="N58" s="31" t="s">
        <v>977</v>
      </c>
      <c r="O58" s="31" t="s">
        <v>1009</v>
      </c>
    </row>
    <row r="59" spans="1:64" ht="19.5" customHeight="1" x14ac:dyDescent="0.25">
      <c r="A59" s="32">
        <v>50</v>
      </c>
      <c r="B59" s="31" t="s">
        <v>798</v>
      </c>
      <c r="C59" s="31" t="s">
        <v>15</v>
      </c>
      <c r="D59" s="31" t="s">
        <v>106</v>
      </c>
      <c r="E59" s="31" t="s">
        <v>412</v>
      </c>
      <c r="F59" s="31" t="s">
        <v>413</v>
      </c>
      <c r="G59" s="90" t="s">
        <v>876</v>
      </c>
      <c r="H59" s="33" t="s">
        <v>414</v>
      </c>
      <c r="I59" s="31" t="s">
        <v>876</v>
      </c>
      <c r="J59" s="31" t="s">
        <v>902</v>
      </c>
      <c r="K59" s="31" t="s">
        <v>928</v>
      </c>
      <c r="L59" s="31" t="s">
        <v>955</v>
      </c>
      <c r="M59" s="31" t="s">
        <v>967</v>
      </c>
      <c r="N59" s="31" t="s">
        <v>994</v>
      </c>
      <c r="O59" s="31" t="s">
        <v>1026</v>
      </c>
    </row>
    <row r="60" spans="1:64" ht="19.5" customHeight="1" x14ac:dyDescent="0.25">
      <c r="A60" s="32">
        <v>51</v>
      </c>
      <c r="B60" s="31" t="s">
        <v>799</v>
      </c>
      <c r="C60" s="31" t="s">
        <v>15</v>
      </c>
      <c r="D60" s="31" t="s">
        <v>833</v>
      </c>
      <c r="E60" s="31" t="s">
        <v>412</v>
      </c>
      <c r="F60" s="31" t="s">
        <v>413</v>
      </c>
      <c r="G60" s="90" t="s">
        <v>881</v>
      </c>
      <c r="H60" s="33" t="s">
        <v>414</v>
      </c>
      <c r="I60" s="31" t="s">
        <v>881</v>
      </c>
      <c r="J60" s="31" t="s">
        <v>907</v>
      </c>
      <c r="K60" s="31" t="s">
        <v>933</v>
      </c>
      <c r="L60" s="31" t="s">
        <v>960</v>
      </c>
      <c r="M60" s="31" t="s">
        <v>967</v>
      </c>
      <c r="N60" s="31" t="s">
        <v>1001</v>
      </c>
      <c r="O60" s="31" t="s">
        <v>1033</v>
      </c>
    </row>
    <row r="61" spans="1:64" ht="19.5" customHeight="1" x14ac:dyDescent="0.25">
      <c r="A61" s="32">
        <v>52</v>
      </c>
      <c r="B61" s="31" t="s">
        <v>800</v>
      </c>
      <c r="C61" s="31" t="s">
        <v>15</v>
      </c>
      <c r="D61" s="31" t="s">
        <v>844</v>
      </c>
      <c r="E61" s="31" t="s">
        <v>412</v>
      </c>
      <c r="F61" s="31" t="s">
        <v>413</v>
      </c>
      <c r="G61" s="90" t="s">
        <v>870</v>
      </c>
      <c r="H61" s="33" t="s">
        <v>414</v>
      </c>
      <c r="I61" s="31" t="s">
        <v>870</v>
      </c>
      <c r="J61" s="31" t="s">
        <v>896</v>
      </c>
      <c r="K61" s="31" t="s">
        <v>922</v>
      </c>
      <c r="L61" s="31" t="s">
        <v>949</v>
      </c>
      <c r="M61" s="31" t="s">
        <v>967</v>
      </c>
      <c r="N61" s="31" t="s">
        <v>988</v>
      </c>
      <c r="O61" s="31" t="s">
        <v>1020</v>
      </c>
    </row>
    <row r="62" spans="1:64" ht="19.5" customHeight="1" x14ac:dyDescent="0.25">
      <c r="A62" s="32">
        <v>53</v>
      </c>
      <c r="B62" s="31" t="s">
        <v>801</v>
      </c>
      <c r="C62" s="31" t="s">
        <v>15</v>
      </c>
      <c r="D62" s="31" t="s">
        <v>845</v>
      </c>
      <c r="E62" s="31" t="s">
        <v>412</v>
      </c>
      <c r="F62" s="31" t="s">
        <v>413</v>
      </c>
      <c r="G62" s="90" t="s">
        <v>871</v>
      </c>
      <c r="H62" s="33" t="s">
        <v>414</v>
      </c>
      <c r="I62" s="31" t="s">
        <v>871</v>
      </c>
      <c r="J62" s="31" t="s">
        <v>897</v>
      </c>
      <c r="K62" s="31" t="s">
        <v>935</v>
      </c>
      <c r="L62" s="31" t="s">
        <v>950</v>
      </c>
      <c r="M62" s="31" t="s">
        <v>967</v>
      </c>
      <c r="N62" s="31" t="s">
        <v>1003</v>
      </c>
      <c r="O62" s="31" t="s">
        <v>1035</v>
      </c>
    </row>
    <row r="63" spans="1:64" ht="19.5" customHeight="1" x14ac:dyDescent="0.25">
      <c r="A63" s="32">
        <v>54</v>
      </c>
      <c r="B63" s="31" t="s">
        <v>802</v>
      </c>
      <c r="C63" s="31" t="s">
        <v>15</v>
      </c>
      <c r="D63" s="31" t="s">
        <v>846</v>
      </c>
      <c r="E63" s="31" t="s">
        <v>412</v>
      </c>
      <c r="F63" s="31" t="s">
        <v>413</v>
      </c>
      <c r="G63" s="90" t="s">
        <v>871</v>
      </c>
      <c r="H63" s="33" t="s">
        <v>414</v>
      </c>
      <c r="I63" s="31" t="s">
        <v>871</v>
      </c>
      <c r="J63" s="31" t="s">
        <v>897</v>
      </c>
      <c r="K63" s="31" t="s">
        <v>935</v>
      </c>
      <c r="L63" s="31" t="s">
        <v>950</v>
      </c>
      <c r="M63" s="31" t="s">
        <v>967</v>
      </c>
      <c r="N63" s="31" t="s">
        <v>1003</v>
      </c>
      <c r="O63" s="31" t="s">
        <v>1035</v>
      </c>
    </row>
    <row r="64" spans="1:64" ht="19.5" customHeight="1" x14ac:dyDescent="0.25">
      <c r="A64" s="32">
        <v>55</v>
      </c>
      <c r="B64" s="31" t="s">
        <v>803</v>
      </c>
      <c r="C64" s="31" t="s">
        <v>15</v>
      </c>
      <c r="D64" s="31" t="s">
        <v>847</v>
      </c>
      <c r="E64" s="31" t="s">
        <v>412</v>
      </c>
      <c r="F64" s="31" t="s">
        <v>413</v>
      </c>
      <c r="G64" s="90" t="s">
        <v>882</v>
      </c>
      <c r="H64" s="33" t="s">
        <v>414</v>
      </c>
      <c r="I64" s="31" t="s">
        <v>882</v>
      </c>
      <c r="J64" s="31" t="s">
        <v>908</v>
      </c>
      <c r="K64" s="31" t="s">
        <v>934</v>
      </c>
      <c r="L64" s="31" t="s">
        <v>961</v>
      </c>
      <c r="M64" s="31" t="s">
        <v>967</v>
      </c>
      <c r="N64" s="31" t="s">
        <v>1002</v>
      </c>
      <c r="O64" s="31" t="s">
        <v>1034</v>
      </c>
    </row>
    <row r="65" spans="1:16" ht="19.5" customHeight="1" x14ac:dyDescent="0.25">
      <c r="A65" s="32">
        <v>56</v>
      </c>
      <c r="B65" s="31" t="s">
        <v>804</v>
      </c>
      <c r="C65" s="31" t="s">
        <v>15</v>
      </c>
      <c r="D65" s="31" t="s">
        <v>848</v>
      </c>
      <c r="E65" s="31" t="s">
        <v>424</v>
      </c>
      <c r="F65" s="31" t="s">
        <v>413</v>
      </c>
      <c r="G65" s="90" t="s">
        <v>884</v>
      </c>
      <c r="H65" s="33" t="s">
        <v>414</v>
      </c>
      <c r="I65" s="31" t="s">
        <v>884</v>
      </c>
      <c r="J65" s="31" t="s">
        <v>910</v>
      </c>
      <c r="K65" s="31" t="s">
        <v>937</v>
      </c>
      <c r="L65" s="31" t="s">
        <v>963</v>
      </c>
      <c r="M65" s="31" t="s">
        <v>967</v>
      </c>
      <c r="N65" s="31" t="s">
        <v>1005</v>
      </c>
      <c r="O65" s="31" t="s">
        <v>1037</v>
      </c>
    </row>
    <row r="66" spans="1:16" ht="19.5" customHeight="1" x14ac:dyDescent="0.25">
      <c r="A66" s="32">
        <v>57</v>
      </c>
      <c r="B66" s="31" t="s">
        <v>805</v>
      </c>
      <c r="C66" s="31" t="s">
        <v>15</v>
      </c>
      <c r="D66" s="31" t="s">
        <v>849</v>
      </c>
      <c r="E66" s="31" t="s">
        <v>424</v>
      </c>
      <c r="F66" s="31" t="s">
        <v>413</v>
      </c>
      <c r="G66" s="90" t="s">
        <v>877</v>
      </c>
      <c r="H66" s="33" t="s">
        <v>414</v>
      </c>
      <c r="I66" s="31" t="s">
        <v>877</v>
      </c>
      <c r="J66" s="31" t="s">
        <v>903</v>
      </c>
      <c r="K66" s="31" t="s">
        <v>929</v>
      </c>
      <c r="L66" s="31" t="s">
        <v>956</v>
      </c>
      <c r="M66" s="31" t="s">
        <v>967</v>
      </c>
      <c r="N66" s="31" t="s">
        <v>995</v>
      </c>
      <c r="O66" s="31" t="s">
        <v>1027</v>
      </c>
    </row>
    <row r="67" spans="1:16" ht="19.5" customHeight="1" x14ac:dyDescent="0.25">
      <c r="A67" s="32">
        <v>58</v>
      </c>
      <c r="B67" s="31" t="s">
        <v>806</v>
      </c>
      <c r="C67" s="31" t="s">
        <v>15</v>
      </c>
      <c r="D67" s="31" t="s">
        <v>850</v>
      </c>
      <c r="E67" s="31" t="s">
        <v>424</v>
      </c>
      <c r="F67" s="31" t="s">
        <v>413</v>
      </c>
      <c r="G67" s="90" t="s">
        <v>879</v>
      </c>
      <c r="H67" s="33"/>
      <c r="I67" s="31" t="s">
        <v>879</v>
      </c>
      <c r="J67" s="31" t="s">
        <v>905</v>
      </c>
      <c r="K67" s="31" t="s">
        <v>931</v>
      </c>
      <c r="L67" s="31" t="s">
        <v>958</v>
      </c>
      <c r="M67" s="31" t="s">
        <v>967</v>
      </c>
      <c r="N67" s="31" t="s">
        <v>998</v>
      </c>
      <c r="O67" s="31" t="s">
        <v>1030</v>
      </c>
    </row>
    <row r="68" spans="1:16" ht="19.5" customHeight="1" x14ac:dyDescent="0.25">
      <c r="A68" s="32">
        <v>59</v>
      </c>
      <c r="B68" s="31" t="s">
        <v>807</v>
      </c>
      <c r="C68" s="31" t="s">
        <v>15</v>
      </c>
      <c r="D68" s="31" t="s">
        <v>851</v>
      </c>
      <c r="E68" s="31" t="s">
        <v>424</v>
      </c>
      <c r="F68" s="31" t="s">
        <v>413</v>
      </c>
      <c r="G68" s="90" t="s">
        <v>870</v>
      </c>
      <c r="H68" s="33" t="s">
        <v>414</v>
      </c>
      <c r="I68" s="31" t="s">
        <v>870</v>
      </c>
      <c r="J68" s="31" t="s">
        <v>896</v>
      </c>
      <c r="K68" s="31" t="s">
        <v>922</v>
      </c>
      <c r="L68" s="31" t="s">
        <v>949</v>
      </c>
      <c r="M68" s="31" t="s">
        <v>967</v>
      </c>
      <c r="N68" s="31" t="s">
        <v>988</v>
      </c>
      <c r="O68" s="31" t="s">
        <v>1020</v>
      </c>
      <c r="P68" s="4"/>
    </row>
    <row r="69" spans="1:16" ht="19.5" customHeight="1" x14ac:dyDescent="0.25">
      <c r="A69" s="32">
        <v>60</v>
      </c>
      <c r="B69" s="31" t="s">
        <v>808</v>
      </c>
      <c r="C69" s="31" t="s">
        <v>15</v>
      </c>
      <c r="D69" s="31" t="s">
        <v>852</v>
      </c>
      <c r="E69" s="31" t="s">
        <v>424</v>
      </c>
      <c r="F69" s="31" t="s">
        <v>413</v>
      </c>
      <c r="G69" s="90" t="s">
        <v>861</v>
      </c>
      <c r="H69" s="33" t="s">
        <v>414</v>
      </c>
      <c r="I69" s="31" t="s">
        <v>861</v>
      </c>
      <c r="J69" s="31" t="s">
        <v>887</v>
      </c>
      <c r="K69" s="31" t="s">
        <v>913</v>
      </c>
      <c r="L69" s="31" t="s">
        <v>940</v>
      </c>
      <c r="M69" s="31" t="s">
        <v>967</v>
      </c>
      <c r="N69" s="31" t="s">
        <v>977</v>
      </c>
      <c r="O69" s="31" t="s">
        <v>1009</v>
      </c>
    </row>
    <row r="70" spans="1:16" ht="19.5" customHeight="1" x14ac:dyDescent="0.25">
      <c r="A70" s="32">
        <v>61</v>
      </c>
      <c r="B70" s="31" t="s">
        <v>809</v>
      </c>
      <c r="C70" s="31" t="s">
        <v>15</v>
      </c>
      <c r="D70" s="31" t="s">
        <v>853</v>
      </c>
      <c r="E70" s="31" t="s">
        <v>424</v>
      </c>
      <c r="F70" s="31" t="s">
        <v>413</v>
      </c>
      <c r="G70" s="90" t="s">
        <v>870</v>
      </c>
      <c r="H70" s="33" t="s">
        <v>414</v>
      </c>
      <c r="I70" s="31" t="s">
        <v>870</v>
      </c>
      <c r="J70" s="31" t="s">
        <v>896</v>
      </c>
      <c r="K70" s="31" t="s">
        <v>922</v>
      </c>
      <c r="L70" s="31" t="s">
        <v>949</v>
      </c>
      <c r="M70" s="31" t="s">
        <v>967</v>
      </c>
      <c r="N70" s="31" t="s">
        <v>988</v>
      </c>
      <c r="O70" s="31" t="s">
        <v>1020</v>
      </c>
      <c r="P70" s="4"/>
    </row>
    <row r="71" spans="1:16" ht="19.5" customHeight="1" x14ac:dyDescent="0.25">
      <c r="A71" s="32">
        <v>62</v>
      </c>
      <c r="B71" s="31" t="s">
        <v>810</v>
      </c>
      <c r="C71" s="31" t="s">
        <v>15</v>
      </c>
      <c r="D71" s="31" t="s">
        <v>354</v>
      </c>
      <c r="E71" s="31" t="s">
        <v>412</v>
      </c>
      <c r="F71" s="31" t="s">
        <v>413</v>
      </c>
      <c r="G71" s="90" t="s">
        <v>885</v>
      </c>
      <c r="H71" s="33" t="s">
        <v>414</v>
      </c>
      <c r="I71" s="31" t="s">
        <v>885</v>
      </c>
      <c r="J71" s="31" t="s">
        <v>911</v>
      </c>
      <c r="K71" s="31" t="s">
        <v>938</v>
      </c>
      <c r="L71" s="31" t="s">
        <v>964</v>
      </c>
      <c r="M71" s="31" t="s">
        <v>967</v>
      </c>
      <c r="N71" s="31" t="s">
        <v>1006</v>
      </c>
      <c r="O71" s="31" t="s">
        <v>1038</v>
      </c>
    </row>
    <row r="72" spans="1:16" ht="19.5" customHeight="1" x14ac:dyDescent="0.25">
      <c r="A72" s="32">
        <v>63</v>
      </c>
      <c r="B72" s="31" t="s">
        <v>811</v>
      </c>
      <c r="C72" s="31" t="s">
        <v>15</v>
      </c>
      <c r="D72" s="31" t="s">
        <v>106</v>
      </c>
      <c r="E72" s="31" t="s">
        <v>424</v>
      </c>
      <c r="F72" s="31" t="s">
        <v>413</v>
      </c>
      <c r="G72" s="90" t="s">
        <v>876</v>
      </c>
      <c r="H72" s="33" t="s">
        <v>414</v>
      </c>
      <c r="I72" s="31" t="s">
        <v>876</v>
      </c>
      <c r="J72" s="31" t="s">
        <v>902</v>
      </c>
      <c r="K72" s="31" t="s">
        <v>928</v>
      </c>
      <c r="L72" s="31" t="s">
        <v>955</v>
      </c>
      <c r="M72" s="31" t="s">
        <v>967</v>
      </c>
      <c r="N72" s="31" t="s">
        <v>994</v>
      </c>
      <c r="O72" s="31" t="s">
        <v>1026</v>
      </c>
    </row>
    <row r="73" spans="1:16" ht="19.5" customHeight="1" x14ac:dyDescent="0.25">
      <c r="A73" s="32">
        <v>64</v>
      </c>
      <c r="B73" s="31" t="s">
        <v>812</v>
      </c>
      <c r="C73" s="31" t="s">
        <v>15</v>
      </c>
      <c r="D73" s="31" t="s">
        <v>854</v>
      </c>
      <c r="E73" s="31" t="s">
        <v>412</v>
      </c>
      <c r="F73" s="31" t="s">
        <v>413</v>
      </c>
      <c r="G73" s="90" t="s">
        <v>862</v>
      </c>
      <c r="H73" s="33" t="s">
        <v>414</v>
      </c>
      <c r="I73" s="31" t="s">
        <v>862</v>
      </c>
      <c r="J73" s="31" t="s">
        <v>888</v>
      </c>
      <c r="K73" s="31" t="s">
        <v>914</v>
      </c>
      <c r="L73" s="31" t="s">
        <v>941</v>
      </c>
      <c r="M73" s="31" t="s">
        <v>967</v>
      </c>
      <c r="N73" s="31" t="s">
        <v>997</v>
      </c>
      <c r="O73" s="31" t="s">
        <v>1029</v>
      </c>
    </row>
    <row r="74" spans="1:16" ht="19.5" customHeight="1" x14ac:dyDescent="0.25">
      <c r="A74" s="32">
        <v>65</v>
      </c>
      <c r="B74" s="31" t="s">
        <v>813</v>
      </c>
      <c r="C74" s="31" t="s">
        <v>15</v>
      </c>
      <c r="D74" s="31" t="s">
        <v>455</v>
      </c>
      <c r="E74" s="31" t="s">
        <v>412</v>
      </c>
      <c r="F74" s="31" t="s">
        <v>413</v>
      </c>
      <c r="G74" s="90" t="s">
        <v>878</v>
      </c>
      <c r="H74" s="33" t="s">
        <v>414</v>
      </c>
      <c r="I74" s="31" t="s">
        <v>878</v>
      </c>
      <c r="J74" s="31" t="s">
        <v>904</v>
      </c>
      <c r="K74" s="31" t="s">
        <v>930</v>
      </c>
      <c r="L74" s="31" t="s">
        <v>957</v>
      </c>
      <c r="M74" s="31" t="s">
        <v>967</v>
      </c>
      <c r="N74" s="31" t="s">
        <v>996</v>
      </c>
      <c r="O74" s="31" t="s">
        <v>1028</v>
      </c>
    </row>
    <row r="75" spans="1:16" ht="19.5" customHeight="1" x14ac:dyDescent="0.25">
      <c r="A75" s="32">
        <v>66</v>
      </c>
      <c r="B75" s="31" t="s">
        <v>814</v>
      </c>
      <c r="C75" s="31" t="s">
        <v>15</v>
      </c>
      <c r="D75" s="31" t="s">
        <v>449</v>
      </c>
      <c r="E75" s="31" t="s">
        <v>412</v>
      </c>
      <c r="F75" s="31" t="s">
        <v>413</v>
      </c>
      <c r="G75" s="90" t="s">
        <v>882</v>
      </c>
      <c r="H75" s="33" t="s">
        <v>414</v>
      </c>
      <c r="I75" s="31" t="s">
        <v>882</v>
      </c>
      <c r="J75" s="31" t="s">
        <v>908</v>
      </c>
      <c r="K75" s="31" t="s">
        <v>934</v>
      </c>
      <c r="L75" s="31" t="s">
        <v>961</v>
      </c>
      <c r="M75" s="31" t="s">
        <v>967</v>
      </c>
      <c r="N75" s="31" t="s">
        <v>1002</v>
      </c>
      <c r="O75" s="31" t="s">
        <v>1034</v>
      </c>
    </row>
    <row r="76" spans="1:16" ht="19.5" customHeight="1" x14ac:dyDescent="0.25">
      <c r="A76" s="32">
        <v>67</v>
      </c>
      <c r="B76" s="31" t="s">
        <v>815</v>
      </c>
      <c r="C76" s="31" t="s">
        <v>15</v>
      </c>
      <c r="D76" s="31" t="s">
        <v>354</v>
      </c>
      <c r="E76" s="31" t="s">
        <v>412</v>
      </c>
      <c r="F76" s="31" t="s">
        <v>413</v>
      </c>
      <c r="G76" s="90" t="s">
        <v>871</v>
      </c>
      <c r="H76" s="33" t="s">
        <v>414</v>
      </c>
      <c r="I76" s="31" t="s">
        <v>871</v>
      </c>
      <c r="J76" s="31" t="s">
        <v>897</v>
      </c>
      <c r="K76" s="31" t="s">
        <v>935</v>
      </c>
      <c r="L76" s="31" t="s">
        <v>950</v>
      </c>
      <c r="M76" s="31" t="s">
        <v>967</v>
      </c>
      <c r="N76" s="31" t="s">
        <v>1003</v>
      </c>
      <c r="O76" s="31" t="s">
        <v>1035</v>
      </c>
    </row>
    <row r="77" spans="1:16" ht="19.5" customHeight="1" x14ac:dyDescent="0.25">
      <c r="A77" s="32">
        <v>68</v>
      </c>
      <c r="B77" s="31" t="s">
        <v>816</v>
      </c>
      <c r="C77" s="31" t="s">
        <v>15</v>
      </c>
      <c r="D77" s="31" t="s">
        <v>855</v>
      </c>
      <c r="E77" s="31" t="s">
        <v>412</v>
      </c>
      <c r="F77" s="31" t="s">
        <v>413</v>
      </c>
      <c r="G77" s="90" t="s">
        <v>872</v>
      </c>
      <c r="H77" s="33" t="s">
        <v>414</v>
      </c>
      <c r="I77" s="31" t="s">
        <v>872</v>
      </c>
      <c r="J77" s="31" t="s">
        <v>898</v>
      </c>
      <c r="K77" s="31" t="s">
        <v>924</v>
      </c>
      <c r="L77" s="31" t="s">
        <v>951</v>
      </c>
      <c r="M77" s="31" t="s">
        <v>967</v>
      </c>
      <c r="N77" s="31" t="s">
        <v>990</v>
      </c>
      <c r="O77" s="31" t="s">
        <v>1022</v>
      </c>
    </row>
    <row r="78" spans="1:16" ht="19.5" customHeight="1" x14ac:dyDescent="0.25">
      <c r="A78" s="32">
        <v>69</v>
      </c>
      <c r="B78" s="31" t="s">
        <v>817</v>
      </c>
      <c r="C78" s="31" t="s">
        <v>15</v>
      </c>
      <c r="D78" s="31" t="s">
        <v>354</v>
      </c>
      <c r="E78" s="31" t="s">
        <v>412</v>
      </c>
      <c r="F78" s="31" t="s">
        <v>413</v>
      </c>
      <c r="G78" s="90" t="s">
        <v>861</v>
      </c>
      <c r="H78" s="33" t="s">
        <v>414</v>
      </c>
      <c r="I78" s="31" t="s">
        <v>861</v>
      </c>
      <c r="J78" s="31" t="s">
        <v>887</v>
      </c>
      <c r="K78" s="31" t="s">
        <v>913</v>
      </c>
      <c r="L78" s="31" t="s">
        <v>940</v>
      </c>
      <c r="M78" s="31" t="s">
        <v>967</v>
      </c>
      <c r="N78" s="31" t="s">
        <v>977</v>
      </c>
      <c r="O78" s="31" t="s">
        <v>1009</v>
      </c>
    </row>
    <row r="79" spans="1:16" ht="19.5" customHeight="1" x14ac:dyDescent="0.25">
      <c r="A79" s="32">
        <v>70</v>
      </c>
      <c r="B79" s="31" t="s">
        <v>818</v>
      </c>
      <c r="C79" s="31" t="s">
        <v>15</v>
      </c>
      <c r="D79" s="31" t="s">
        <v>849</v>
      </c>
      <c r="E79" s="31" t="s">
        <v>424</v>
      </c>
      <c r="F79" s="31" t="s">
        <v>413</v>
      </c>
      <c r="G79" s="90" t="s">
        <v>874</v>
      </c>
      <c r="H79" s="33" t="s">
        <v>414</v>
      </c>
      <c r="I79" s="31" t="s">
        <v>874</v>
      </c>
      <c r="J79" s="31" t="s">
        <v>900</v>
      </c>
      <c r="K79" s="31" t="s">
        <v>926</v>
      </c>
      <c r="L79" s="31" t="s">
        <v>953</v>
      </c>
      <c r="M79" s="31" t="s">
        <v>967</v>
      </c>
      <c r="N79" s="31" t="s">
        <v>992</v>
      </c>
      <c r="O79" s="31" t="s">
        <v>1024</v>
      </c>
    </row>
    <row r="80" spans="1:16" ht="19.5" customHeight="1" x14ac:dyDescent="0.25">
      <c r="A80" s="32">
        <v>71</v>
      </c>
      <c r="B80" s="31" t="s">
        <v>819</v>
      </c>
      <c r="C80" s="31" t="s">
        <v>15</v>
      </c>
      <c r="D80" s="31" t="s">
        <v>849</v>
      </c>
      <c r="E80" s="31" t="s">
        <v>412</v>
      </c>
      <c r="F80" s="31" t="s">
        <v>413</v>
      </c>
      <c r="G80" s="90" t="s">
        <v>877</v>
      </c>
      <c r="H80" s="33" t="s">
        <v>414</v>
      </c>
      <c r="I80" s="31" t="s">
        <v>877</v>
      </c>
      <c r="J80" s="31" t="s">
        <v>903</v>
      </c>
      <c r="K80" s="31" t="s">
        <v>929</v>
      </c>
      <c r="L80" s="31" t="s">
        <v>956</v>
      </c>
      <c r="M80" s="31" t="s">
        <v>967</v>
      </c>
      <c r="N80" s="31" t="s">
        <v>995</v>
      </c>
      <c r="O80" s="31" t="s">
        <v>1027</v>
      </c>
    </row>
    <row r="81" spans="1:16" ht="19.5" customHeight="1" x14ac:dyDescent="0.25">
      <c r="A81" s="32">
        <v>72</v>
      </c>
      <c r="B81" s="31" t="s">
        <v>820</v>
      </c>
      <c r="C81" s="31" t="s">
        <v>15</v>
      </c>
      <c r="D81" s="31" t="s">
        <v>856</v>
      </c>
      <c r="E81" s="31" t="s">
        <v>424</v>
      </c>
      <c r="F81" s="31" t="s">
        <v>413</v>
      </c>
      <c r="G81" s="90" t="s">
        <v>869</v>
      </c>
      <c r="H81" s="33" t="s">
        <v>414</v>
      </c>
      <c r="I81" s="31" t="s">
        <v>869</v>
      </c>
      <c r="J81" s="31" t="s">
        <v>895</v>
      </c>
      <c r="K81" s="31" t="s">
        <v>921</v>
      </c>
      <c r="L81" s="31" t="s">
        <v>948</v>
      </c>
      <c r="M81" s="31" t="s">
        <v>967</v>
      </c>
      <c r="N81" s="31" t="s">
        <v>987</v>
      </c>
      <c r="O81" s="31" t="s">
        <v>1019</v>
      </c>
    </row>
    <row r="82" spans="1:16" ht="19.5" customHeight="1" x14ac:dyDescent="0.25">
      <c r="A82" s="32">
        <v>73</v>
      </c>
      <c r="B82" s="31" t="s">
        <v>821</v>
      </c>
      <c r="C82" s="31" t="s">
        <v>15</v>
      </c>
      <c r="D82" s="31" t="s">
        <v>857</v>
      </c>
      <c r="E82" s="31" t="s">
        <v>412</v>
      </c>
      <c r="F82" s="31" t="s">
        <v>413</v>
      </c>
      <c r="G82" s="90" t="s">
        <v>881</v>
      </c>
      <c r="H82" s="33" t="s">
        <v>414</v>
      </c>
      <c r="I82" s="31" t="s">
        <v>881</v>
      </c>
      <c r="J82" s="31" t="s">
        <v>907</v>
      </c>
      <c r="K82" s="31" t="s">
        <v>933</v>
      </c>
      <c r="L82" s="31" t="s">
        <v>960</v>
      </c>
      <c r="M82" s="31" t="s">
        <v>967</v>
      </c>
      <c r="N82" s="31" t="s">
        <v>1001</v>
      </c>
      <c r="O82" s="31" t="s">
        <v>1033</v>
      </c>
    </row>
    <row r="83" spans="1:16" ht="19.5" customHeight="1" x14ac:dyDescent="0.25">
      <c r="A83" s="32">
        <v>74</v>
      </c>
      <c r="B83" s="31" t="s">
        <v>822</v>
      </c>
      <c r="C83" s="31" t="s">
        <v>15</v>
      </c>
      <c r="D83" s="31" t="s">
        <v>457</v>
      </c>
      <c r="E83" s="31" t="s">
        <v>424</v>
      </c>
      <c r="F83" s="31" t="s">
        <v>413</v>
      </c>
      <c r="G83" s="90" t="s">
        <v>880</v>
      </c>
      <c r="H83" s="33" t="s">
        <v>414</v>
      </c>
      <c r="I83" s="31" t="s">
        <v>880</v>
      </c>
      <c r="J83" s="31" t="s">
        <v>906</v>
      </c>
      <c r="K83" s="31" t="s">
        <v>932</v>
      </c>
      <c r="L83" s="31" t="s">
        <v>959</v>
      </c>
      <c r="M83" s="31" t="s">
        <v>967</v>
      </c>
      <c r="N83" s="31" t="s">
        <v>999</v>
      </c>
      <c r="O83" s="31" t="s">
        <v>1031</v>
      </c>
    </row>
    <row r="84" spans="1:16" ht="19.5" customHeight="1" x14ac:dyDescent="0.25">
      <c r="A84" s="32">
        <v>75</v>
      </c>
      <c r="B84" s="31" t="s">
        <v>823</v>
      </c>
      <c r="C84" s="31" t="s">
        <v>15</v>
      </c>
      <c r="D84" s="31" t="s">
        <v>348</v>
      </c>
      <c r="E84" s="31" t="s">
        <v>412</v>
      </c>
      <c r="F84" s="31" t="s">
        <v>413</v>
      </c>
      <c r="G84" s="90" t="s">
        <v>880</v>
      </c>
      <c r="H84" s="33" t="s">
        <v>414</v>
      </c>
      <c r="I84" s="31" t="s">
        <v>880</v>
      </c>
      <c r="J84" s="31" t="s">
        <v>906</v>
      </c>
      <c r="K84" s="31" t="s">
        <v>932</v>
      </c>
      <c r="L84" s="31" t="s">
        <v>959</v>
      </c>
      <c r="M84" s="31" t="s">
        <v>967</v>
      </c>
      <c r="N84" s="31" t="s">
        <v>999</v>
      </c>
      <c r="O84" s="31" t="s">
        <v>1031</v>
      </c>
    </row>
    <row r="85" spans="1:16" ht="19.5" customHeight="1" x14ac:dyDescent="0.25">
      <c r="A85" s="32">
        <v>76</v>
      </c>
      <c r="B85" s="31" t="s">
        <v>824</v>
      </c>
      <c r="C85" s="31" t="s">
        <v>15</v>
      </c>
      <c r="D85" s="31" t="s">
        <v>858</v>
      </c>
      <c r="E85" s="31" t="s">
        <v>424</v>
      </c>
      <c r="F85" s="31" t="s">
        <v>413</v>
      </c>
      <c r="G85" s="90" t="s">
        <v>880</v>
      </c>
      <c r="H85" s="33" t="s">
        <v>414</v>
      </c>
      <c r="I85" s="31" t="s">
        <v>880</v>
      </c>
      <c r="J85" s="31" t="s">
        <v>906</v>
      </c>
      <c r="K85" s="31" t="s">
        <v>932</v>
      </c>
      <c r="L85" s="31" t="s">
        <v>959</v>
      </c>
      <c r="M85" s="31" t="s">
        <v>967</v>
      </c>
      <c r="N85" s="31" t="s">
        <v>999</v>
      </c>
      <c r="O85" s="31" t="s">
        <v>1031</v>
      </c>
    </row>
    <row r="86" spans="1:16" ht="19.5" customHeight="1" x14ac:dyDescent="0.25">
      <c r="A86" s="32">
        <v>77</v>
      </c>
      <c r="B86" s="31" t="s">
        <v>825</v>
      </c>
      <c r="C86" s="31" t="s">
        <v>15</v>
      </c>
      <c r="D86" s="31" t="s">
        <v>859</v>
      </c>
      <c r="E86" s="31" t="s">
        <v>412</v>
      </c>
      <c r="F86" s="31" t="s">
        <v>413</v>
      </c>
      <c r="G86" s="90" t="s">
        <v>868</v>
      </c>
      <c r="H86" s="33" t="s">
        <v>414</v>
      </c>
      <c r="I86" s="31" t="s">
        <v>868</v>
      </c>
      <c r="J86" s="31" t="s">
        <v>894</v>
      </c>
      <c r="K86" s="31" t="s">
        <v>920</v>
      </c>
      <c r="L86" s="31" t="s">
        <v>947</v>
      </c>
      <c r="M86" s="31" t="s">
        <v>967</v>
      </c>
      <c r="N86" s="31" t="s">
        <v>1000</v>
      </c>
      <c r="O86" s="31" t="s">
        <v>1032</v>
      </c>
    </row>
    <row r="87" spans="1:16" ht="19.5" customHeight="1" x14ac:dyDescent="0.25">
      <c r="A87" s="32">
        <v>78</v>
      </c>
      <c r="B87" s="31" t="s">
        <v>635</v>
      </c>
      <c r="C87" s="31" t="s">
        <v>634</v>
      </c>
      <c r="D87" s="31" t="s">
        <v>456</v>
      </c>
      <c r="E87" s="31" t="s">
        <v>412</v>
      </c>
      <c r="F87" s="31" t="s">
        <v>413</v>
      </c>
      <c r="G87" s="90" t="s">
        <v>876</v>
      </c>
      <c r="H87" s="33" t="s">
        <v>414</v>
      </c>
      <c r="I87" s="31" t="s">
        <v>876</v>
      </c>
      <c r="J87" s="31" t="s">
        <v>902</v>
      </c>
      <c r="K87" s="31" t="s">
        <v>928</v>
      </c>
      <c r="L87" s="31" t="s">
        <v>955</v>
      </c>
      <c r="M87" s="31" t="s">
        <v>967</v>
      </c>
      <c r="N87" s="31" t="s">
        <v>994</v>
      </c>
      <c r="O87" s="31" t="s">
        <v>1026</v>
      </c>
    </row>
    <row r="88" spans="1:16" ht="19.5" customHeight="1" x14ac:dyDescent="0.25">
      <c r="A88" s="32">
        <v>79</v>
      </c>
      <c r="B88" s="31" t="s">
        <v>443</v>
      </c>
      <c r="C88" s="31" t="s">
        <v>442</v>
      </c>
      <c r="D88" s="31" t="s">
        <v>444</v>
      </c>
      <c r="E88" s="31" t="s">
        <v>412</v>
      </c>
      <c r="F88" s="31" t="s">
        <v>413</v>
      </c>
      <c r="G88" s="90" t="s">
        <v>1039</v>
      </c>
      <c r="H88" s="31" t="s">
        <v>916</v>
      </c>
      <c r="I88" s="31" t="s">
        <v>1039</v>
      </c>
      <c r="J88" s="31" t="s">
        <v>1040</v>
      </c>
      <c r="K88" s="31" t="s">
        <v>1041</v>
      </c>
      <c r="L88" s="31" t="s">
        <v>1042</v>
      </c>
      <c r="M88" s="31" t="s">
        <v>967</v>
      </c>
      <c r="N88" s="31" t="s">
        <v>1043</v>
      </c>
      <c r="O88" s="31" t="s">
        <v>1044</v>
      </c>
    </row>
    <row r="89" spans="1:16" ht="19.5" customHeight="1" x14ac:dyDescent="0.25">
      <c r="A89" s="32">
        <v>80</v>
      </c>
      <c r="B89" s="31" t="s">
        <v>450</v>
      </c>
      <c r="C89" s="31" t="s">
        <v>69</v>
      </c>
      <c r="D89" s="31" t="s">
        <v>426</v>
      </c>
      <c r="E89" s="31" t="s">
        <v>412</v>
      </c>
      <c r="F89" s="31" t="s">
        <v>413</v>
      </c>
      <c r="G89" s="90" t="s">
        <v>882</v>
      </c>
      <c r="H89" s="31" t="s">
        <v>916</v>
      </c>
      <c r="I89" s="31" t="s">
        <v>882</v>
      </c>
      <c r="J89" s="31" t="s">
        <v>908</v>
      </c>
      <c r="K89" s="31" t="s">
        <v>934</v>
      </c>
      <c r="L89" s="31" t="s">
        <v>961</v>
      </c>
      <c r="M89" s="31" t="s">
        <v>966</v>
      </c>
      <c r="N89" s="31" t="s">
        <v>1046</v>
      </c>
      <c r="O89" s="31" t="s">
        <v>1047</v>
      </c>
    </row>
    <row r="90" spans="1:16" ht="19.5" customHeight="1" x14ac:dyDescent="0.25">
      <c r="A90" s="32">
        <v>81</v>
      </c>
      <c r="B90" s="31" t="s">
        <v>446</v>
      </c>
      <c r="C90" s="31" t="s">
        <v>69</v>
      </c>
      <c r="D90" s="31" t="s">
        <v>447</v>
      </c>
      <c r="E90" s="31" t="s">
        <v>412</v>
      </c>
      <c r="F90" s="31" t="s">
        <v>413</v>
      </c>
      <c r="G90" s="90" t="s">
        <v>866</v>
      </c>
      <c r="H90" s="31" t="s">
        <v>916</v>
      </c>
      <c r="I90" s="31" t="s">
        <v>866</v>
      </c>
      <c r="J90" s="31" t="s">
        <v>892</v>
      </c>
      <c r="K90" s="31" t="s">
        <v>918</v>
      </c>
      <c r="L90" s="31" t="s">
        <v>945</v>
      </c>
      <c r="M90" s="31" t="s">
        <v>1048</v>
      </c>
      <c r="N90" s="31" t="s">
        <v>1049</v>
      </c>
      <c r="O90" s="31" t="s">
        <v>1050</v>
      </c>
    </row>
    <row r="91" spans="1:16" ht="19.5" customHeight="1" x14ac:dyDescent="0.25">
      <c r="A91" s="32">
        <v>82</v>
      </c>
      <c r="B91" s="31" t="s">
        <v>448</v>
      </c>
      <c r="C91" s="31" t="s">
        <v>69</v>
      </c>
      <c r="D91" s="31" t="s">
        <v>1045</v>
      </c>
      <c r="E91" s="31" t="s">
        <v>412</v>
      </c>
      <c r="F91" s="31" t="s">
        <v>413</v>
      </c>
      <c r="G91" s="90" t="s">
        <v>1051</v>
      </c>
      <c r="H91" s="31" t="s">
        <v>916</v>
      </c>
      <c r="I91" s="31" t="s">
        <v>1051</v>
      </c>
      <c r="J91" s="31" t="s">
        <v>1052</v>
      </c>
      <c r="K91" s="31" t="s">
        <v>1053</v>
      </c>
      <c r="L91" s="31" t="s">
        <v>1054</v>
      </c>
      <c r="M91" s="31" t="s">
        <v>974</v>
      </c>
      <c r="N91" s="31" t="s">
        <v>1055</v>
      </c>
      <c r="O91" s="31" t="s">
        <v>1056</v>
      </c>
    </row>
    <row r="92" spans="1:16" ht="19.5" customHeight="1" x14ac:dyDescent="0.25">
      <c r="A92" s="32">
        <v>83</v>
      </c>
      <c r="B92" s="31" t="s">
        <v>451</v>
      </c>
      <c r="C92" s="31" t="s">
        <v>69</v>
      </c>
      <c r="D92" s="31" t="s">
        <v>452</v>
      </c>
      <c r="E92" s="31" t="s">
        <v>412</v>
      </c>
      <c r="F92" s="31" t="s">
        <v>413</v>
      </c>
      <c r="G92" s="90" t="s">
        <v>861</v>
      </c>
      <c r="H92" s="31" t="s">
        <v>916</v>
      </c>
      <c r="I92" s="31" t="s">
        <v>861</v>
      </c>
      <c r="J92" s="31" t="s">
        <v>887</v>
      </c>
      <c r="K92" s="31" t="s">
        <v>1057</v>
      </c>
      <c r="L92" s="31" t="s">
        <v>940</v>
      </c>
      <c r="M92" s="31" t="s">
        <v>1058</v>
      </c>
      <c r="N92" s="31" t="s">
        <v>1059</v>
      </c>
      <c r="O92" s="31" t="s">
        <v>1060</v>
      </c>
    </row>
    <row r="93" spans="1:16" ht="19.5" customHeight="1" x14ac:dyDescent="0.25">
      <c r="A93" s="32">
        <v>84</v>
      </c>
      <c r="B93" s="31" t="s">
        <v>453</v>
      </c>
      <c r="C93" s="31" t="s">
        <v>69</v>
      </c>
      <c r="D93" s="31" t="s">
        <v>426</v>
      </c>
      <c r="E93" s="31" t="s">
        <v>412</v>
      </c>
      <c r="F93" s="31" t="s">
        <v>413</v>
      </c>
      <c r="G93" s="90" t="s">
        <v>877</v>
      </c>
      <c r="H93" s="31" t="s">
        <v>916</v>
      </c>
      <c r="I93" s="31" t="s">
        <v>877</v>
      </c>
      <c r="J93" s="31" t="s">
        <v>903</v>
      </c>
      <c r="K93" s="31" t="s">
        <v>929</v>
      </c>
      <c r="L93" s="31" t="s">
        <v>956</v>
      </c>
      <c r="M93" s="31" t="s">
        <v>1061</v>
      </c>
      <c r="N93" s="31" t="s">
        <v>1062</v>
      </c>
      <c r="O93" s="31" t="s">
        <v>1063</v>
      </c>
    </row>
    <row r="94" spans="1:16" ht="19.5" customHeight="1" x14ac:dyDescent="0.25">
      <c r="A94" s="32">
        <v>85</v>
      </c>
      <c r="B94" s="31" t="s">
        <v>454</v>
      </c>
      <c r="C94" s="31" t="s">
        <v>69</v>
      </c>
      <c r="D94" s="31" t="s">
        <v>70</v>
      </c>
      <c r="E94" s="31" t="s">
        <v>412</v>
      </c>
      <c r="F94" s="31" t="s">
        <v>413</v>
      </c>
      <c r="G94" s="90" t="s">
        <v>1039</v>
      </c>
      <c r="H94" s="31" t="s">
        <v>916</v>
      </c>
      <c r="I94" s="31" t="s">
        <v>1039</v>
      </c>
      <c r="J94" s="31" t="s">
        <v>1040</v>
      </c>
      <c r="K94" s="31" t="s">
        <v>1041</v>
      </c>
      <c r="L94" s="31" t="s">
        <v>1042</v>
      </c>
      <c r="M94" s="31" t="s">
        <v>1064</v>
      </c>
      <c r="N94" s="31" t="s">
        <v>1065</v>
      </c>
      <c r="O94" s="31" t="s">
        <v>1066</v>
      </c>
      <c r="P94" s="4"/>
    </row>
    <row r="95" spans="1:16" ht="19.5" customHeight="1" x14ac:dyDescent="0.25">
      <c r="A95" s="32">
        <v>86</v>
      </c>
      <c r="B95" s="31" t="s">
        <v>458</v>
      </c>
      <c r="C95" s="31" t="s">
        <v>74</v>
      </c>
      <c r="D95" s="31" t="s">
        <v>77</v>
      </c>
      <c r="E95" s="31" t="s">
        <v>424</v>
      </c>
      <c r="F95" s="31" t="s">
        <v>413</v>
      </c>
      <c r="G95" s="90" t="s">
        <v>880</v>
      </c>
      <c r="H95" s="31" t="s">
        <v>916</v>
      </c>
      <c r="I95" s="31" t="s">
        <v>880</v>
      </c>
      <c r="J95" s="31" t="s">
        <v>906</v>
      </c>
      <c r="K95" s="31" t="s">
        <v>932</v>
      </c>
      <c r="L95" s="31" t="s">
        <v>959</v>
      </c>
      <c r="M95" s="31" t="s">
        <v>969</v>
      </c>
      <c r="N95" s="31" t="s">
        <v>1068</v>
      </c>
      <c r="O95" s="31" t="s">
        <v>1069</v>
      </c>
    </row>
    <row r="96" spans="1:16" ht="19.5" customHeight="1" x14ac:dyDescent="0.25">
      <c r="A96" s="32">
        <v>87</v>
      </c>
      <c r="B96" s="31" t="s">
        <v>460</v>
      </c>
      <c r="C96" s="31" t="s">
        <v>74</v>
      </c>
      <c r="D96" s="31" t="s">
        <v>77</v>
      </c>
      <c r="E96" s="31" t="s">
        <v>412</v>
      </c>
      <c r="F96" s="31" t="s">
        <v>413</v>
      </c>
      <c r="G96" s="90" t="s">
        <v>1039</v>
      </c>
      <c r="H96" s="31" t="s">
        <v>916</v>
      </c>
      <c r="I96" s="31" t="s">
        <v>1039</v>
      </c>
      <c r="J96" s="31" t="s">
        <v>1040</v>
      </c>
      <c r="K96" s="31" t="s">
        <v>1041</v>
      </c>
      <c r="L96" s="31" t="s">
        <v>1042</v>
      </c>
      <c r="M96" s="31" t="s">
        <v>1070</v>
      </c>
      <c r="N96" s="31" t="s">
        <v>1071</v>
      </c>
      <c r="O96" s="31" t="s">
        <v>1072</v>
      </c>
    </row>
    <row r="97" spans="1:15" ht="19.5" customHeight="1" x14ac:dyDescent="0.25">
      <c r="A97" s="32">
        <v>88</v>
      </c>
      <c r="B97" s="31" t="s">
        <v>732</v>
      </c>
      <c r="C97" s="31" t="s">
        <v>74</v>
      </c>
      <c r="D97" s="31" t="s">
        <v>1067</v>
      </c>
      <c r="E97" s="31" t="s">
        <v>424</v>
      </c>
      <c r="F97" s="31" t="s">
        <v>413</v>
      </c>
      <c r="G97" s="90" t="s">
        <v>876</v>
      </c>
      <c r="H97" s="31" t="s">
        <v>916</v>
      </c>
      <c r="I97" s="31" t="s">
        <v>876</v>
      </c>
      <c r="J97" s="31" t="s">
        <v>902</v>
      </c>
      <c r="K97" s="31" t="s">
        <v>928</v>
      </c>
      <c r="L97" s="31" t="s">
        <v>955</v>
      </c>
      <c r="M97" s="31" t="s">
        <v>967</v>
      </c>
      <c r="N97" s="31" t="s">
        <v>994</v>
      </c>
      <c r="O97" s="31" t="s">
        <v>1026</v>
      </c>
    </row>
    <row r="98" spans="1:15" ht="19.5" customHeight="1" x14ac:dyDescent="0.25">
      <c r="A98" s="32">
        <v>89</v>
      </c>
      <c r="B98" s="31" t="s">
        <v>459</v>
      </c>
      <c r="C98" s="31" t="s">
        <v>74</v>
      </c>
      <c r="D98" s="31" t="s">
        <v>77</v>
      </c>
      <c r="E98" s="31" t="s">
        <v>424</v>
      </c>
      <c r="F98" s="31" t="s">
        <v>413</v>
      </c>
      <c r="G98" s="90" t="s">
        <v>1073</v>
      </c>
      <c r="H98" s="31" t="s">
        <v>916</v>
      </c>
      <c r="I98" s="31" t="s">
        <v>1073</v>
      </c>
      <c r="J98" s="31" t="s">
        <v>1074</v>
      </c>
      <c r="K98" s="31" t="s">
        <v>916</v>
      </c>
      <c r="L98" s="31" t="s">
        <v>1075</v>
      </c>
      <c r="M98" s="31" t="s">
        <v>1076</v>
      </c>
      <c r="N98" s="31" t="s">
        <v>1077</v>
      </c>
      <c r="O98" s="31" t="s">
        <v>1078</v>
      </c>
    </row>
    <row r="99" spans="1:15" ht="19.5" customHeight="1" x14ac:dyDescent="0.25">
      <c r="A99" s="32">
        <v>90</v>
      </c>
      <c r="B99" s="31" t="s">
        <v>462</v>
      </c>
      <c r="C99" s="31" t="s">
        <v>461</v>
      </c>
      <c r="D99" s="31" t="s">
        <v>463</v>
      </c>
      <c r="E99" s="31" t="s">
        <v>412</v>
      </c>
      <c r="F99" s="31" t="s">
        <v>413</v>
      </c>
      <c r="G99" s="90" t="s">
        <v>1079</v>
      </c>
      <c r="H99" s="31" t="s">
        <v>916</v>
      </c>
      <c r="I99" s="31" t="s">
        <v>1079</v>
      </c>
      <c r="J99" s="31" t="s">
        <v>1080</v>
      </c>
      <c r="K99" s="31" t="s">
        <v>916</v>
      </c>
      <c r="L99" s="31" t="s">
        <v>1081</v>
      </c>
      <c r="M99" s="31" t="s">
        <v>1082</v>
      </c>
      <c r="N99" s="31" t="s">
        <v>1083</v>
      </c>
      <c r="O99" s="31" t="s">
        <v>1084</v>
      </c>
    </row>
    <row r="100" spans="1:15" ht="19.5" customHeight="1" x14ac:dyDescent="0.25">
      <c r="A100" s="32">
        <v>91</v>
      </c>
      <c r="B100" s="31" t="s">
        <v>464</v>
      </c>
      <c r="C100" s="31" t="s">
        <v>142</v>
      </c>
      <c r="D100" s="31" t="s">
        <v>354</v>
      </c>
      <c r="E100" s="31" t="s">
        <v>412</v>
      </c>
      <c r="F100" s="31" t="s">
        <v>413</v>
      </c>
      <c r="G100" s="90" t="s">
        <v>881</v>
      </c>
      <c r="H100" s="31" t="s">
        <v>916</v>
      </c>
      <c r="I100" s="31" t="s">
        <v>881</v>
      </c>
      <c r="J100" s="31" t="s">
        <v>907</v>
      </c>
      <c r="K100" s="31" t="s">
        <v>933</v>
      </c>
      <c r="L100" s="31" t="s">
        <v>960</v>
      </c>
      <c r="M100" s="31" t="s">
        <v>967</v>
      </c>
      <c r="N100" s="31" t="s">
        <v>1001</v>
      </c>
      <c r="O100" s="31" t="s">
        <v>1033</v>
      </c>
    </row>
    <row r="101" spans="1:15" ht="19.5" customHeight="1" x14ac:dyDescent="0.25">
      <c r="A101" s="32">
        <v>92</v>
      </c>
      <c r="B101" s="31" t="s">
        <v>465</v>
      </c>
      <c r="C101" s="31" t="s">
        <v>142</v>
      </c>
      <c r="D101" s="31" t="s">
        <v>419</v>
      </c>
      <c r="E101" s="31" t="s">
        <v>412</v>
      </c>
      <c r="F101" s="31" t="s">
        <v>413</v>
      </c>
      <c r="G101" s="90" t="s">
        <v>881</v>
      </c>
      <c r="H101" s="31" t="s">
        <v>916</v>
      </c>
      <c r="I101" s="31" t="s">
        <v>881</v>
      </c>
      <c r="J101" s="31" t="s">
        <v>907</v>
      </c>
      <c r="K101" s="31" t="s">
        <v>933</v>
      </c>
      <c r="L101" s="31" t="s">
        <v>960</v>
      </c>
      <c r="M101" s="31" t="s">
        <v>967</v>
      </c>
      <c r="N101" s="31" t="s">
        <v>1001</v>
      </c>
      <c r="O101" s="31" t="s">
        <v>1033</v>
      </c>
    </row>
    <row r="102" spans="1:15" ht="19.5" customHeight="1" x14ac:dyDescent="0.25">
      <c r="A102" s="32">
        <v>93</v>
      </c>
      <c r="B102" s="31" t="s">
        <v>466</v>
      </c>
      <c r="C102" s="31" t="s">
        <v>142</v>
      </c>
      <c r="D102" s="31" t="s">
        <v>467</v>
      </c>
      <c r="E102" s="31" t="s">
        <v>412</v>
      </c>
      <c r="F102" s="31" t="s">
        <v>413</v>
      </c>
      <c r="G102" s="90" t="s">
        <v>861</v>
      </c>
      <c r="H102" s="31" t="s">
        <v>916</v>
      </c>
      <c r="I102" s="31" t="s">
        <v>861</v>
      </c>
      <c r="J102" s="31" t="s">
        <v>887</v>
      </c>
      <c r="K102" s="31" t="s">
        <v>913</v>
      </c>
      <c r="L102" s="31" t="s">
        <v>940</v>
      </c>
      <c r="M102" s="31" t="s">
        <v>967</v>
      </c>
      <c r="N102" s="31" t="s">
        <v>977</v>
      </c>
      <c r="O102" s="31" t="s">
        <v>1009</v>
      </c>
    </row>
    <row r="103" spans="1:15" ht="19.5" customHeight="1" x14ac:dyDescent="0.25">
      <c r="A103" s="32">
        <v>94</v>
      </c>
      <c r="B103" s="31" t="s">
        <v>473</v>
      </c>
      <c r="C103" s="31" t="s">
        <v>469</v>
      </c>
      <c r="D103" s="31" t="s">
        <v>474</v>
      </c>
      <c r="E103" s="31" t="s">
        <v>412</v>
      </c>
      <c r="F103" s="31" t="s">
        <v>413</v>
      </c>
      <c r="G103" s="90" t="s">
        <v>861</v>
      </c>
      <c r="H103" s="31" t="s">
        <v>916</v>
      </c>
      <c r="I103" s="31" t="s">
        <v>861</v>
      </c>
      <c r="J103" s="31" t="s">
        <v>887</v>
      </c>
      <c r="K103" s="31" t="s">
        <v>1057</v>
      </c>
      <c r="L103" s="31" t="s">
        <v>940</v>
      </c>
      <c r="M103" s="31" t="s">
        <v>974</v>
      </c>
      <c r="N103" s="31" t="s">
        <v>1085</v>
      </c>
      <c r="O103" s="31" t="s">
        <v>1086</v>
      </c>
    </row>
    <row r="104" spans="1:15" ht="19.5" customHeight="1" x14ac:dyDescent="0.25">
      <c r="A104" s="32">
        <v>95</v>
      </c>
      <c r="B104" s="31" t="s">
        <v>485</v>
      </c>
      <c r="C104" s="31" t="s">
        <v>469</v>
      </c>
      <c r="D104" s="31" t="s">
        <v>486</v>
      </c>
      <c r="E104" s="31" t="s">
        <v>412</v>
      </c>
      <c r="F104" s="31" t="s">
        <v>413</v>
      </c>
      <c r="G104" s="90" t="s">
        <v>861</v>
      </c>
      <c r="H104" s="31" t="s">
        <v>916</v>
      </c>
      <c r="I104" s="31" t="s">
        <v>861</v>
      </c>
      <c r="J104" s="31" t="s">
        <v>887</v>
      </c>
      <c r="K104" s="31" t="s">
        <v>913</v>
      </c>
      <c r="L104" s="31" t="s">
        <v>940</v>
      </c>
      <c r="M104" s="31" t="s">
        <v>1087</v>
      </c>
      <c r="N104" s="31" t="s">
        <v>1088</v>
      </c>
      <c r="O104" s="31" t="s">
        <v>1089</v>
      </c>
    </row>
    <row r="105" spans="1:15" ht="19.5" customHeight="1" x14ac:dyDescent="0.25">
      <c r="A105" s="32">
        <v>96</v>
      </c>
      <c r="B105" s="31" t="s">
        <v>503</v>
      </c>
      <c r="C105" s="31" t="s">
        <v>469</v>
      </c>
      <c r="D105" s="31" t="s">
        <v>584</v>
      </c>
      <c r="E105" s="31" t="s">
        <v>412</v>
      </c>
      <c r="F105" s="31" t="s">
        <v>413</v>
      </c>
      <c r="G105" s="90" t="s">
        <v>861</v>
      </c>
      <c r="H105" s="31" t="s">
        <v>916</v>
      </c>
      <c r="I105" s="31" t="s">
        <v>861</v>
      </c>
      <c r="J105" s="31" t="s">
        <v>887</v>
      </c>
      <c r="K105" s="31" t="s">
        <v>913</v>
      </c>
      <c r="L105" s="31" t="s">
        <v>940</v>
      </c>
      <c r="M105" s="31" t="s">
        <v>967</v>
      </c>
      <c r="N105" s="31" t="s">
        <v>977</v>
      </c>
      <c r="O105" s="31" t="s">
        <v>1009</v>
      </c>
    </row>
    <row r="106" spans="1:15" ht="19.5" customHeight="1" x14ac:dyDescent="0.25">
      <c r="A106" s="32">
        <v>97</v>
      </c>
      <c r="B106" s="31" t="s">
        <v>504</v>
      </c>
      <c r="C106" s="31" t="s">
        <v>469</v>
      </c>
      <c r="D106" s="31" t="s">
        <v>505</v>
      </c>
      <c r="E106" s="31" t="s">
        <v>412</v>
      </c>
      <c r="F106" s="31" t="s">
        <v>413</v>
      </c>
      <c r="G106" s="90" t="s">
        <v>1090</v>
      </c>
      <c r="H106" s="31" t="s">
        <v>916</v>
      </c>
      <c r="I106" s="31" t="s">
        <v>1090</v>
      </c>
      <c r="J106" s="31" t="s">
        <v>1091</v>
      </c>
      <c r="K106" s="31" t="s">
        <v>916</v>
      </c>
      <c r="L106" s="31" t="s">
        <v>1092</v>
      </c>
      <c r="M106" s="31" t="s">
        <v>1093</v>
      </c>
      <c r="N106" s="31" t="s">
        <v>1094</v>
      </c>
      <c r="O106" s="31" t="s">
        <v>1095</v>
      </c>
    </row>
    <row r="107" spans="1:15" ht="19.5" customHeight="1" x14ac:dyDescent="0.25">
      <c r="A107" s="32">
        <v>98</v>
      </c>
      <c r="B107" s="31" t="s">
        <v>468</v>
      </c>
      <c r="C107" s="31" t="s">
        <v>469</v>
      </c>
      <c r="D107" s="31" t="s">
        <v>470</v>
      </c>
      <c r="E107" s="31" t="s">
        <v>412</v>
      </c>
      <c r="F107" s="31" t="s">
        <v>413</v>
      </c>
      <c r="G107" s="90" t="s">
        <v>861</v>
      </c>
      <c r="H107" s="31" t="s">
        <v>916</v>
      </c>
      <c r="I107" s="31" t="s">
        <v>861</v>
      </c>
      <c r="J107" s="31" t="s">
        <v>887</v>
      </c>
      <c r="K107" s="31" t="s">
        <v>913</v>
      </c>
      <c r="L107" s="31" t="s">
        <v>940</v>
      </c>
      <c r="M107" s="31" t="s">
        <v>967</v>
      </c>
      <c r="N107" s="31" t="s">
        <v>977</v>
      </c>
      <c r="O107" s="31" t="s">
        <v>1009</v>
      </c>
    </row>
    <row r="108" spans="1:15" ht="19.5" customHeight="1" x14ac:dyDescent="0.25">
      <c r="A108" s="32">
        <v>99</v>
      </c>
      <c r="B108" s="31" t="s">
        <v>471</v>
      </c>
      <c r="C108" s="31" t="s">
        <v>469</v>
      </c>
      <c r="D108" s="31" t="s">
        <v>472</v>
      </c>
      <c r="E108" s="31" t="s">
        <v>412</v>
      </c>
      <c r="F108" s="31" t="s">
        <v>413</v>
      </c>
      <c r="G108" s="90" t="s">
        <v>861</v>
      </c>
      <c r="H108" s="31" t="s">
        <v>916</v>
      </c>
      <c r="I108" s="31" t="s">
        <v>861</v>
      </c>
      <c r="J108" s="31" t="s">
        <v>887</v>
      </c>
      <c r="K108" s="31" t="s">
        <v>913</v>
      </c>
      <c r="L108" s="31" t="s">
        <v>940</v>
      </c>
      <c r="M108" s="31" t="s">
        <v>1096</v>
      </c>
      <c r="N108" s="31" t="s">
        <v>1097</v>
      </c>
      <c r="O108" s="31" t="s">
        <v>1098</v>
      </c>
    </row>
    <row r="109" spans="1:15" ht="19.5" customHeight="1" x14ac:dyDescent="0.25">
      <c r="A109" s="32">
        <v>100</v>
      </c>
      <c r="B109" s="31" t="s">
        <v>487</v>
      </c>
      <c r="C109" s="31" t="s">
        <v>469</v>
      </c>
      <c r="D109" s="31" t="s">
        <v>488</v>
      </c>
      <c r="E109" s="31" t="s">
        <v>412</v>
      </c>
      <c r="F109" s="31" t="s">
        <v>413</v>
      </c>
      <c r="G109" s="90" t="s">
        <v>861</v>
      </c>
      <c r="H109" s="31" t="s">
        <v>916</v>
      </c>
      <c r="I109" s="31" t="s">
        <v>861</v>
      </c>
      <c r="J109" s="31" t="s">
        <v>887</v>
      </c>
      <c r="K109" s="31" t="s">
        <v>913</v>
      </c>
      <c r="L109" s="31" t="s">
        <v>940</v>
      </c>
      <c r="M109" s="31" t="s">
        <v>967</v>
      </c>
      <c r="N109" s="31" t="s">
        <v>977</v>
      </c>
      <c r="O109" s="31" t="s">
        <v>1009</v>
      </c>
    </row>
    <row r="110" spans="1:15" ht="19.5" customHeight="1" x14ac:dyDescent="0.25">
      <c r="A110" s="32">
        <v>101</v>
      </c>
      <c r="B110" s="31" t="s">
        <v>489</v>
      </c>
      <c r="C110" s="31" t="s">
        <v>469</v>
      </c>
      <c r="D110" s="31" t="s">
        <v>490</v>
      </c>
      <c r="E110" s="31" t="s">
        <v>412</v>
      </c>
      <c r="F110" s="31" t="s">
        <v>413</v>
      </c>
      <c r="G110" s="90" t="s">
        <v>861</v>
      </c>
      <c r="H110" s="31" t="s">
        <v>916</v>
      </c>
      <c r="I110" s="31" t="s">
        <v>861</v>
      </c>
      <c r="J110" s="31" t="s">
        <v>887</v>
      </c>
      <c r="K110" s="31" t="s">
        <v>913</v>
      </c>
      <c r="L110" s="31" t="s">
        <v>940</v>
      </c>
      <c r="M110" s="31" t="s">
        <v>966</v>
      </c>
      <c r="N110" s="31" t="s">
        <v>976</v>
      </c>
      <c r="O110" s="31" t="s">
        <v>1008</v>
      </c>
    </row>
    <row r="111" spans="1:15" ht="19.5" customHeight="1" x14ac:dyDescent="0.25">
      <c r="A111" s="32">
        <v>102</v>
      </c>
      <c r="B111" s="31" t="s">
        <v>491</v>
      </c>
      <c r="C111" s="31" t="s">
        <v>469</v>
      </c>
      <c r="D111" s="31" t="s">
        <v>492</v>
      </c>
      <c r="E111" s="31" t="s">
        <v>412</v>
      </c>
      <c r="F111" s="31" t="s">
        <v>413</v>
      </c>
      <c r="G111" s="90" t="s">
        <v>861</v>
      </c>
      <c r="H111" s="31" t="s">
        <v>916</v>
      </c>
      <c r="I111" s="31" t="s">
        <v>861</v>
      </c>
      <c r="J111" s="31" t="s">
        <v>887</v>
      </c>
      <c r="K111" s="31" t="s">
        <v>913</v>
      </c>
      <c r="L111" s="31" t="s">
        <v>940</v>
      </c>
      <c r="M111" s="31" t="s">
        <v>1099</v>
      </c>
      <c r="N111" s="31" t="s">
        <v>1100</v>
      </c>
      <c r="O111" s="31" t="s">
        <v>1101</v>
      </c>
    </row>
    <row r="112" spans="1:15" ht="19.5" customHeight="1" x14ac:dyDescent="0.25">
      <c r="A112" s="32">
        <v>103</v>
      </c>
      <c r="B112" s="31" t="s">
        <v>501</v>
      </c>
      <c r="C112" s="31" t="s">
        <v>469</v>
      </c>
      <c r="D112" s="31" t="s">
        <v>502</v>
      </c>
      <c r="E112" s="31" t="s">
        <v>412</v>
      </c>
      <c r="F112" s="31" t="s">
        <v>413</v>
      </c>
      <c r="G112" s="90" t="s">
        <v>861</v>
      </c>
      <c r="H112" s="31" t="s">
        <v>916</v>
      </c>
      <c r="I112" s="31" t="s">
        <v>861</v>
      </c>
      <c r="J112" s="31" t="s">
        <v>887</v>
      </c>
      <c r="K112" s="31" t="s">
        <v>1102</v>
      </c>
      <c r="L112" s="31" t="s">
        <v>940</v>
      </c>
      <c r="M112" s="31" t="s">
        <v>1103</v>
      </c>
      <c r="N112" s="31" t="s">
        <v>1104</v>
      </c>
      <c r="O112" s="31" t="s">
        <v>1105</v>
      </c>
    </row>
    <row r="113" spans="1:15" ht="19.5" customHeight="1" x14ac:dyDescent="0.25">
      <c r="A113" s="32">
        <v>104</v>
      </c>
      <c r="B113" s="31" t="s">
        <v>475</v>
      </c>
      <c r="C113" s="31" t="s">
        <v>469</v>
      </c>
      <c r="D113" s="31" t="s">
        <v>476</v>
      </c>
      <c r="E113" s="31" t="s">
        <v>412</v>
      </c>
      <c r="F113" s="31" t="s">
        <v>413</v>
      </c>
      <c r="G113" s="90" t="s">
        <v>861</v>
      </c>
      <c r="H113" s="31" t="s">
        <v>916</v>
      </c>
      <c r="I113" s="31" t="s">
        <v>861</v>
      </c>
      <c r="J113" s="31" t="s">
        <v>887</v>
      </c>
      <c r="K113" s="31" t="s">
        <v>913</v>
      </c>
      <c r="L113" s="31" t="s">
        <v>940</v>
      </c>
      <c r="M113" s="31" t="s">
        <v>967</v>
      </c>
      <c r="N113" s="31" t="s">
        <v>977</v>
      </c>
      <c r="O113" s="31" t="s">
        <v>1009</v>
      </c>
    </row>
    <row r="114" spans="1:15" ht="19.5" customHeight="1" x14ac:dyDescent="0.25">
      <c r="A114" s="32">
        <v>105</v>
      </c>
      <c r="B114" s="31" t="s">
        <v>493</v>
      </c>
      <c r="C114" s="31" t="s">
        <v>469</v>
      </c>
      <c r="D114" s="31" t="s">
        <v>488</v>
      </c>
      <c r="E114" s="31" t="s">
        <v>412</v>
      </c>
      <c r="F114" s="31" t="s">
        <v>413</v>
      </c>
      <c r="G114" s="90" t="s">
        <v>861</v>
      </c>
      <c r="H114" s="31" t="s">
        <v>916</v>
      </c>
      <c r="I114" s="31" t="s">
        <v>861</v>
      </c>
      <c r="J114" s="31" t="s">
        <v>887</v>
      </c>
      <c r="K114" s="31" t="s">
        <v>913</v>
      </c>
      <c r="L114" s="31" t="s">
        <v>940</v>
      </c>
      <c r="M114" s="31" t="s">
        <v>1106</v>
      </c>
      <c r="N114" s="31" t="s">
        <v>1107</v>
      </c>
      <c r="O114" s="31" t="s">
        <v>1108</v>
      </c>
    </row>
    <row r="115" spans="1:15" ht="19.5" customHeight="1" x14ac:dyDescent="0.25">
      <c r="A115" s="32">
        <v>106</v>
      </c>
      <c r="B115" s="31" t="s">
        <v>499</v>
      </c>
      <c r="C115" s="31" t="s">
        <v>469</v>
      </c>
      <c r="D115" s="31" t="s">
        <v>500</v>
      </c>
      <c r="E115" s="31" t="s">
        <v>412</v>
      </c>
      <c r="F115" s="31" t="s">
        <v>413</v>
      </c>
      <c r="G115" s="90" t="s">
        <v>861</v>
      </c>
      <c r="H115" s="31" t="s">
        <v>916</v>
      </c>
      <c r="I115" s="31" t="s">
        <v>861</v>
      </c>
      <c r="J115" s="31" t="s">
        <v>887</v>
      </c>
      <c r="K115" s="31" t="s">
        <v>913</v>
      </c>
      <c r="L115" s="31" t="s">
        <v>940</v>
      </c>
      <c r="M115" s="31" t="s">
        <v>967</v>
      </c>
      <c r="N115" s="31" t="s">
        <v>977</v>
      </c>
      <c r="O115" s="31" t="s">
        <v>1009</v>
      </c>
    </row>
    <row r="116" spans="1:15" ht="19.5" customHeight="1" x14ac:dyDescent="0.25">
      <c r="A116" s="32">
        <v>107</v>
      </c>
      <c r="B116" s="31" t="s">
        <v>478</v>
      </c>
      <c r="C116" s="31" t="s">
        <v>469</v>
      </c>
      <c r="D116" s="31" t="s">
        <v>479</v>
      </c>
      <c r="E116" s="31" t="s">
        <v>412</v>
      </c>
      <c r="F116" s="31" t="s">
        <v>413</v>
      </c>
      <c r="G116" s="90" t="s">
        <v>861</v>
      </c>
      <c r="H116" s="31" t="s">
        <v>916</v>
      </c>
      <c r="I116" s="31" t="s">
        <v>861</v>
      </c>
      <c r="J116" s="31" t="s">
        <v>887</v>
      </c>
      <c r="K116" s="31" t="s">
        <v>913</v>
      </c>
      <c r="L116" s="31" t="s">
        <v>940</v>
      </c>
      <c r="M116" s="31" t="s">
        <v>967</v>
      </c>
      <c r="N116" s="31" t="s">
        <v>977</v>
      </c>
      <c r="O116" s="31" t="s">
        <v>1009</v>
      </c>
    </row>
    <row r="117" spans="1:15" ht="19.5" customHeight="1" x14ac:dyDescent="0.25">
      <c r="A117" s="32">
        <v>108</v>
      </c>
      <c r="B117" s="31" t="s">
        <v>480</v>
      </c>
      <c r="C117" s="31" t="s">
        <v>469</v>
      </c>
      <c r="D117" s="31" t="s">
        <v>481</v>
      </c>
      <c r="E117" s="31" t="s">
        <v>412</v>
      </c>
      <c r="F117" s="31" t="s">
        <v>413</v>
      </c>
      <c r="G117" s="90" t="s">
        <v>861</v>
      </c>
      <c r="H117" s="31" t="s">
        <v>916</v>
      </c>
      <c r="I117" s="31" t="s">
        <v>861</v>
      </c>
      <c r="J117" s="31" t="s">
        <v>887</v>
      </c>
      <c r="K117" s="31" t="s">
        <v>1057</v>
      </c>
      <c r="L117" s="31" t="s">
        <v>940</v>
      </c>
      <c r="M117" s="31" t="s">
        <v>974</v>
      </c>
      <c r="N117" s="31" t="s">
        <v>1085</v>
      </c>
      <c r="O117" s="31" t="s">
        <v>1086</v>
      </c>
    </row>
    <row r="118" spans="1:15" ht="19.5" customHeight="1" x14ac:dyDescent="0.25">
      <c r="A118" s="32">
        <v>109</v>
      </c>
      <c r="B118" s="31" t="s">
        <v>494</v>
      </c>
      <c r="C118" s="31" t="s">
        <v>469</v>
      </c>
      <c r="D118" s="31" t="s">
        <v>495</v>
      </c>
      <c r="E118" s="31" t="s">
        <v>412</v>
      </c>
      <c r="F118" s="31" t="s">
        <v>413</v>
      </c>
      <c r="G118" s="90" t="s">
        <v>861</v>
      </c>
      <c r="H118" s="31" t="s">
        <v>916</v>
      </c>
      <c r="I118" s="31" t="s">
        <v>861</v>
      </c>
      <c r="J118" s="31" t="s">
        <v>887</v>
      </c>
      <c r="K118" s="31" t="s">
        <v>913</v>
      </c>
      <c r="L118" s="31" t="s">
        <v>940</v>
      </c>
      <c r="M118" s="31" t="s">
        <v>1109</v>
      </c>
      <c r="N118" s="31" t="s">
        <v>1110</v>
      </c>
      <c r="O118" s="31" t="s">
        <v>1111</v>
      </c>
    </row>
    <row r="119" spans="1:15" ht="19.5" customHeight="1" x14ac:dyDescent="0.25">
      <c r="A119" s="32">
        <v>110</v>
      </c>
      <c r="B119" s="31" t="s">
        <v>482</v>
      </c>
      <c r="C119" s="31" t="s">
        <v>469</v>
      </c>
      <c r="D119" s="31" t="s">
        <v>483</v>
      </c>
      <c r="E119" s="31" t="s">
        <v>412</v>
      </c>
      <c r="F119" s="31" t="s">
        <v>413</v>
      </c>
      <c r="G119" s="90" t="s">
        <v>861</v>
      </c>
      <c r="H119" s="31" t="s">
        <v>916</v>
      </c>
      <c r="I119" s="31" t="s">
        <v>861</v>
      </c>
      <c r="J119" s="31" t="s">
        <v>887</v>
      </c>
      <c r="K119" s="31" t="s">
        <v>913</v>
      </c>
      <c r="L119" s="31" t="s">
        <v>940</v>
      </c>
      <c r="M119" s="31" t="s">
        <v>1112</v>
      </c>
      <c r="N119" s="31" t="s">
        <v>1113</v>
      </c>
      <c r="O119" s="31" t="s">
        <v>1114</v>
      </c>
    </row>
    <row r="120" spans="1:15" ht="19.5" customHeight="1" x14ac:dyDescent="0.25">
      <c r="A120" s="32">
        <v>111</v>
      </c>
      <c r="B120" s="31" t="s">
        <v>484</v>
      </c>
      <c r="C120" s="31" t="s">
        <v>469</v>
      </c>
      <c r="D120" s="31" t="s">
        <v>354</v>
      </c>
      <c r="E120" s="31" t="s">
        <v>412</v>
      </c>
      <c r="F120" s="31" t="s">
        <v>413</v>
      </c>
      <c r="G120" s="90" t="s">
        <v>881</v>
      </c>
      <c r="H120" s="31" t="s">
        <v>916</v>
      </c>
      <c r="I120" s="31" t="s">
        <v>881</v>
      </c>
      <c r="J120" s="31" t="s">
        <v>907</v>
      </c>
      <c r="K120" s="31" t="s">
        <v>933</v>
      </c>
      <c r="L120" s="31" t="s">
        <v>960</v>
      </c>
      <c r="M120" s="31" t="s">
        <v>966</v>
      </c>
      <c r="N120" s="31" t="s">
        <v>1115</v>
      </c>
      <c r="O120" s="31" t="s">
        <v>1116</v>
      </c>
    </row>
    <row r="121" spans="1:15" ht="19.5" customHeight="1" x14ac:dyDescent="0.25">
      <c r="A121" s="32">
        <v>112</v>
      </c>
      <c r="B121" s="31" t="s">
        <v>496</v>
      </c>
      <c r="C121" s="31" t="s">
        <v>469</v>
      </c>
      <c r="D121" s="31" t="s">
        <v>497</v>
      </c>
      <c r="E121" s="31" t="s">
        <v>412</v>
      </c>
      <c r="F121" s="31" t="s">
        <v>413</v>
      </c>
      <c r="G121" s="90" t="s">
        <v>861</v>
      </c>
      <c r="H121" s="31" t="s">
        <v>916</v>
      </c>
      <c r="I121" s="31" t="s">
        <v>861</v>
      </c>
      <c r="J121" s="31" t="s">
        <v>887</v>
      </c>
      <c r="K121" s="31" t="s">
        <v>913</v>
      </c>
      <c r="L121" s="31" t="s">
        <v>940</v>
      </c>
      <c r="M121" s="31" t="s">
        <v>966</v>
      </c>
      <c r="N121" s="31" t="s">
        <v>976</v>
      </c>
      <c r="O121" s="31" t="s">
        <v>1008</v>
      </c>
    </row>
    <row r="122" spans="1:15" ht="19.5" customHeight="1" x14ac:dyDescent="0.25">
      <c r="A122" s="32">
        <v>113</v>
      </c>
      <c r="B122" s="31" t="s">
        <v>498</v>
      </c>
      <c r="C122" s="31" t="s">
        <v>469</v>
      </c>
      <c r="D122" s="31" t="s">
        <v>584</v>
      </c>
      <c r="E122" s="31" t="s">
        <v>412</v>
      </c>
      <c r="F122" s="31" t="s">
        <v>413</v>
      </c>
      <c r="G122" s="90" t="s">
        <v>860</v>
      </c>
      <c r="H122" s="31" t="s">
        <v>916</v>
      </c>
      <c r="I122" s="31" t="s">
        <v>860</v>
      </c>
      <c r="J122" s="31" t="s">
        <v>886</v>
      </c>
      <c r="K122" s="31" t="s">
        <v>1117</v>
      </c>
      <c r="L122" s="31" t="s">
        <v>939</v>
      </c>
      <c r="M122" s="31" t="s">
        <v>1118</v>
      </c>
      <c r="N122" s="31" t="s">
        <v>1119</v>
      </c>
      <c r="O122" s="31" t="s">
        <v>1120</v>
      </c>
    </row>
    <row r="123" spans="1:15" ht="19.5" customHeight="1" x14ac:dyDescent="0.25">
      <c r="A123" s="32">
        <v>114</v>
      </c>
      <c r="B123" s="31" t="s">
        <v>723</v>
      </c>
      <c r="C123" s="31" t="s">
        <v>469</v>
      </c>
      <c r="D123" s="31" t="s">
        <v>152</v>
      </c>
      <c r="E123" s="31" t="s">
        <v>412</v>
      </c>
      <c r="F123" s="31" t="s">
        <v>413</v>
      </c>
      <c r="G123" s="90" t="s">
        <v>861</v>
      </c>
      <c r="H123" s="31" t="s">
        <v>916</v>
      </c>
      <c r="I123" s="31" t="s">
        <v>861</v>
      </c>
      <c r="J123" s="31" t="s">
        <v>887</v>
      </c>
      <c r="K123" s="31" t="s">
        <v>913</v>
      </c>
      <c r="L123" s="31" t="s">
        <v>940</v>
      </c>
      <c r="M123" s="31" t="s">
        <v>967</v>
      </c>
      <c r="N123" s="31" t="s">
        <v>977</v>
      </c>
      <c r="O123" s="31" t="s">
        <v>1009</v>
      </c>
    </row>
    <row r="124" spans="1:15" ht="19.5" customHeight="1" x14ac:dyDescent="0.25">
      <c r="A124" s="32">
        <v>115</v>
      </c>
      <c r="B124" s="31" t="s">
        <v>724</v>
      </c>
      <c r="C124" s="31" t="s">
        <v>469</v>
      </c>
      <c r="D124" s="31" t="s">
        <v>354</v>
      </c>
      <c r="E124" s="31" t="s">
        <v>412</v>
      </c>
      <c r="F124" s="31" t="s">
        <v>413</v>
      </c>
      <c r="G124" s="90" t="s">
        <v>861</v>
      </c>
      <c r="H124" s="31" t="s">
        <v>916</v>
      </c>
      <c r="I124" s="31" t="s">
        <v>861</v>
      </c>
      <c r="J124" s="31" t="s">
        <v>887</v>
      </c>
      <c r="K124" s="31" t="s">
        <v>913</v>
      </c>
      <c r="L124" s="31" t="s">
        <v>940</v>
      </c>
      <c r="M124" s="31" t="s">
        <v>967</v>
      </c>
      <c r="N124" s="31" t="s">
        <v>977</v>
      </c>
      <c r="O124" s="31" t="s">
        <v>1009</v>
      </c>
    </row>
    <row r="125" spans="1:15" ht="19.5" customHeight="1" x14ac:dyDescent="0.25">
      <c r="A125" s="32">
        <v>116</v>
      </c>
      <c r="B125" s="31" t="s">
        <v>506</v>
      </c>
      <c r="C125" s="31" t="s">
        <v>160</v>
      </c>
      <c r="D125" s="31" t="s">
        <v>507</v>
      </c>
      <c r="E125" s="31" t="s">
        <v>412</v>
      </c>
      <c r="F125" s="31" t="s">
        <v>413</v>
      </c>
      <c r="G125" s="90" t="s">
        <v>861</v>
      </c>
      <c r="H125" s="31" t="s">
        <v>916</v>
      </c>
      <c r="I125" s="31" t="s">
        <v>861</v>
      </c>
      <c r="J125" s="31" t="s">
        <v>887</v>
      </c>
      <c r="K125" s="31" t="s">
        <v>913</v>
      </c>
      <c r="L125" s="31" t="s">
        <v>940</v>
      </c>
      <c r="M125" s="31" t="s">
        <v>967</v>
      </c>
      <c r="N125" s="31" t="s">
        <v>977</v>
      </c>
      <c r="O125" s="31" t="s">
        <v>1009</v>
      </c>
    </row>
    <row r="126" spans="1:15" ht="19.5" customHeight="1" x14ac:dyDescent="0.25">
      <c r="A126" s="32">
        <v>117</v>
      </c>
      <c r="B126" s="31" t="s">
        <v>555</v>
      </c>
      <c r="C126" s="31" t="s">
        <v>174</v>
      </c>
      <c r="D126" s="31" t="s">
        <v>354</v>
      </c>
      <c r="E126" s="31" t="s">
        <v>412</v>
      </c>
      <c r="F126" s="31" t="s">
        <v>413</v>
      </c>
      <c r="G126" s="90" t="s">
        <v>861</v>
      </c>
      <c r="H126" s="31" t="s">
        <v>916</v>
      </c>
      <c r="I126" s="31" t="s">
        <v>861</v>
      </c>
      <c r="J126" s="31" t="s">
        <v>887</v>
      </c>
      <c r="K126" s="31" t="s">
        <v>913</v>
      </c>
      <c r="L126" s="31" t="s">
        <v>940</v>
      </c>
      <c r="M126" s="31" t="s">
        <v>967</v>
      </c>
      <c r="N126" s="31" t="s">
        <v>977</v>
      </c>
      <c r="O126" s="31" t="s">
        <v>1009</v>
      </c>
    </row>
    <row r="127" spans="1:15" ht="19.5" customHeight="1" x14ac:dyDescent="0.25">
      <c r="A127" s="32">
        <v>118</v>
      </c>
      <c r="B127" s="31" t="s">
        <v>559</v>
      </c>
      <c r="C127" s="31" t="s">
        <v>177</v>
      </c>
      <c r="D127" s="31" t="s">
        <v>152</v>
      </c>
      <c r="E127" s="31" t="s">
        <v>412</v>
      </c>
      <c r="F127" s="31" t="s">
        <v>413</v>
      </c>
      <c r="G127" s="90" t="s">
        <v>861</v>
      </c>
      <c r="H127" s="31" t="s">
        <v>916</v>
      </c>
      <c r="I127" s="31" t="s">
        <v>861</v>
      </c>
      <c r="J127" s="31" t="s">
        <v>887</v>
      </c>
      <c r="K127" s="31" t="s">
        <v>913</v>
      </c>
      <c r="L127" s="31" t="s">
        <v>940</v>
      </c>
      <c r="M127" s="31" t="s">
        <v>1121</v>
      </c>
      <c r="N127" s="31" t="s">
        <v>1122</v>
      </c>
      <c r="O127" s="31" t="s">
        <v>1123</v>
      </c>
    </row>
    <row r="128" spans="1:15" ht="19.5" customHeight="1" x14ac:dyDescent="0.25">
      <c r="A128" s="32">
        <v>119</v>
      </c>
      <c r="B128" s="31" t="s">
        <v>508</v>
      </c>
      <c r="C128" s="31" t="s">
        <v>182</v>
      </c>
      <c r="D128" s="31" t="s">
        <v>509</v>
      </c>
      <c r="E128" s="31" t="s">
        <v>412</v>
      </c>
      <c r="F128" s="31" t="s">
        <v>413</v>
      </c>
      <c r="G128" s="90" t="s">
        <v>861</v>
      </c>
      <c r="H128" s="31" t="s">
        <v>916</v>
      </c>
      <c r="I128" s="31" t="s">
        <v>861</v>
      </c>
      <c r="J128" s="31" t="s">
        <v>887</v>
      </c>
      <c r="K128" s="31" t="s">
        <v>913</v>
      </c>
      <c r="L128" s="31" t="s">
        <v>940</v>
      </c>
      <c r="M128" s="31" t="s">
        <v>966</v>
      </c>
      <c r="N128" s="31" t="s">
        <v>976</v>
      </c>
      <c r="O128" s="31" t="s">
        <v>1008</v>
      </c>
    </row>
    <row r="129" spans="1:15" ht="19.5" customHeight="1" x14ac:dyDescent="0.25">
      <c r="A129" s="32">
        <v>120</v>
      </c>
      <c r="B129" s="31" t="s">
        <v>511</v>
      </c>
      <c r="C129" s="31" t="s">
        <v>182</v>
      </c>
      <c r="D129" s="31" t="s">
        <v>1124</v>
      </c>
      <c r="E129" s="31" t="s">
        <v>412</v>
      </c>
      <c r="F129" s="31" t="s">
        <v>413</v>
      </c>
      <c r="G129" s="90" t="s">
        <v>881</v>
      </c>
      <c r="H129" s="31" t="s">
        <v>916</v>
      </c>
      <c r="I129" s="31" t="s">
        <v>881</v>
      </c>
      <c r="J129" s="31" t="s">
        <v>907</v>
      </c>
      <c r="K129" s="31" t="s">
        <v>933</v>
      </c>
      <c r="L129" s="31" t="s">
        <v>960</v>
      </c>
      <c r="M129" s="31" t="s">
        <v>1099</v>
      </c>
      <c r="N129" s="31" t="s">
        <v>1125</v>
      </c>
      <c r="O129" s="31" t="s">
        <v>1126</v>
      </c>
    </row>
    <row r="130" spans="1:15" ht="19.5" customHeight="1" x14ac:dyDescent="0.25">
      <c r="A130" s="32">
        <v>121</v>
      </c>
      <c r="B130" s="31" t="s">
        <v>510</v>
      </c>
      <c r="C130" s="31" t="s">
        <v>182</v>
      </c>
      <c r="D130" s="31" t="s">
        <v>152</v>
      </c>
      <c r="E130" s="31" t="s">
        <v>412</v>
      </c>
      <c r="F130" s="31" t="s">
        <v>413</v>
      </c>
      <c r="G130" s="90" t="s">
        <v>861</v>
      </c>
      <c r="H130" s="31" t="s">
        <v>916</v>
      </c>
      <c r="I130" s="31" t="s">
        <v>861</v>
      </c>
      <c r="J130" s="31" t="s">
        <v>887</v>
      </c>
      <c r="K130" s="31" t="s">
        <v>913</v>
      </c>
      <c r="L130" s="31" t="s">
        <v>940</v>
      </c>
      <c r="M130" s="31" t="s">
        <v>967</v>
      </c>
      <c r="N130" s="31" t="s">
        <v>977</v>
      </c>
      <c r="O130" s="31" t="s">
        <v>1009</v>
      </c>
    </row>
    <row r="131" spans="1:15" ht="19.5" customHeight="1" x14ac:dyDescent="0.25">
      <c r="A131" s="32">
        <v>122</v>
      </c>
      <c r="B131" s="31" t="s">
        <v>514</v>
      </c>
      <c r="C131" s="31" t="s">
        <v>186</v>
      </c>
      <c r="D131" s="31" t="s">
        <v>152</v>
      </c>
      <c r="E131" s="31" t="s">
        <v>412</v>
      </c>
      <c r="F131" s="31" t="s">
        <v>413</v>
      </c>
      <c r="G131" s="90" t="s">
        <v>861</v>
      </c>
      <c r="H131" s="31" t="s">
        <v>916</v>
      </c>
      <c r="I131" s="31" t="s">
        <v>861</v>
      </c>
      <c r="J131" s="31" t="s">
        <v>887</v>
      </c>
      <c r="K131" s="31" t="s">
        <v>1057</v>
      </c>
      <c r="L131" s="31" t="s">
        <v>940</v>
      </c>
      <c r="M131" s="31" t="s">
        <v>1127</v>
      </c>
      <c r="N131" s="31" t="s">
        <v>1128</v>
      </c>
      <c r="O131" s="31" t="s">
        <v>1129</v>
      </c>
    </row>
    <row r="132" spans="1:15" ht="19.5" customHeight="1" x14ac:dyDescent="0.25">
      <c r="A132" s="32">
        <v>123</v>
      </c>
      <c r="B132" s="31" t="s">
        <v>512</v>
      </c>
      <c r="C132" s="31" t="s">
        <v>186</v>
      </c>
      <c r="D132" s="31" t="s">
        <v>513</v>
      </c>
      <c r="E132" s="31" t="s">
        <v>412</v>
      </c>
      <c r="F132" s="31" t="s">
        <v>413</v>
      </c>
      <c r="G132" s="90" t="s">
        <v>861</v>
      </c>
      <c r="H132" s="31" t="s">
        <v>916</v>
      </c>
      <c r="I132" s="31" t="s">
        <v>861</v>
      </c>
      <c r="J132" s="31" t="s">
        <v>887</v>
      </c>
      <c r="K132" s="31" t="s">
        <v>913</v>
      </c>
      <c r="L132" s="31" t="s">
        <v>940</v>
      </c>
      <c r="M132" s="31" t="s">
        <v>1070</v>
      </c>
      <c r="N132" s="31" t="s">
        <v>1130</v>
      </c>
      <c r="O132" s="31" t="s">
        <v>1131</v>
      </c>
    </row>
    <row r="133" spans="1:15" ht="19.5" customHeight="1" x14ac:dyDescent="0.25">
      <c r="A133" s="32">
        <v>124</v>
      </c>
      <c r="B133" s="31" t="s">
        <v>515</v>
      </c>
      <c r="C133" s="31" t="s">
        <v>186</v>
      </c>
      <c r="D133" s="31" t="s">
        <v>152</v>
      </c>
      <c r="E133" s="31" t="s">
        <v>412</v>
      </c>
      <c r="F133" s="31" t="s">
        <v>413</v>
      </c>
      <c r="G133" s="90" t="s">
        <v>861</v>
      </c>
      <c r="H133" s="31" t="s">
        <v>916</v>
      </c>
      <c r="I133" s="31" t="s">
        <v>861</v>
      </c>
      <c r="J133" s="31" t="s">
        <v>887</v>
      </c>
      <c r="K133" s="31" t="s">
        <v>913</v>
      </c>
      <c r="L133" s="31" t="s">
        <v>940</v>
      </c>
      <c r="M133" s="31" t="s">
        <v>967</v>
      </c>
      <c r="N133" s="31" t="s">
        <v>977</v>
      </c>
      <c r="O133" s="31" t="s">
        <v>1009</v>
      </c>
    </row>
    <row r="134" spans="1:15" ht="19.5" customHeight="1" x14ac:dyDescent="0.25">
      <c r="A134" s="32">
        <v>125</v>
      </c>
      <c r="B134" s="31" t="s">
        <v>516</v>
      </c>
      <c r="C134" s="31" t="s">
        <v>190</v>
      </c>
      <c r="D134" s="31" t="s">
        <v>517</v>
      </c>
      <c r="E134" s="31" t="s">
        <v>412</v>
      </c>
      <c r="F134" s="31" t="s">
        <v>413</v>
      </c>
      <c r="G134" s="90" t="s">
        <v>861</v>
      </c>
      <c r="H134" s="31" t="s">
        <v>916</v>
      </c>
      <c r="I134" s="31" t="s">
        <v>861</v>
      </c>
      <c r="J134" s="31" t="s">
        <v>887</v>
      </c>
      <c r="K134" s="31" t="s">
        <v>913</v>
      </c>
      <c r="L134" s="31" t="s">
        <v>940</v>
      </c>
      <c r="M134" s="31" t="s">
        <v>1132</v>
      </c>
      <c r="N134" s="31" t="s">
        <v>1133</v>
      </c>
      <c r="O134" s="31" t="s">
        <v>1134</v>
      </c>
    </row>
    <row r="135" spans="1:15" ht="19.5" customHeight="1" x14ac:dyDescent="0.25">
      <c r="A135" s="32">
        <v>126</v>
      </c>
      <c r="B135" s="31" t="s">
        <v>519</v>
      </c>
      <c r="C135" s="31" t="s">
        <v>195</v>
      </c>
      <c r="D135" s="31" t="s">
        <v>152</v>
      </c>
      <c r="E135" s="31" t="s">
        <v>412</v>
      </c>
      <c r="F135" s="31" t="s">
        <v>413</v>
      </c>
      <c r="G135" s="90" t="s">
        <v>861</v>
      </c>
      <c r="H135" s="31" t="s">
        <v>916</v>
      </c>
      <c r="I135" s="31" t="s">
        <v>861</v>
      </c>
      <c r="J135" s="31" t="s">
        <v>887</v>
      </c>
      <c r="K135" s="31" t="s">
        <v>913</v>
      </c>
      <c r="L135" s="31" t="s">
        <v>940</v>
      </c>
      <c r="M135" s="31" t="s">
        <v>1135</v>
      </c>
      <c r="N135" s="31" t="s">
        <v>1136</v>
      </c>
      <c r="O135" s="31" t="s">
        <v>1137</v>
      </c>
    </row>
    <row r="136" spans="1:15" ht="19.5" customHeight="1" x14ac:dyDescent="0.25">
      <c r="A136" s="32">
        <v>127</v>
      </c>
      <c r="B136" s="31" t="s">
        <v>733</v>
      </c>
      <c r="C136" s="31" t="s">
        <v>195</v>
      </c>
      <c r="D136" s="31" t="s">
        <v>354</v>
      </c>
      <c r="E136" s="31" t="s">
        <v>412</v>
      </c>
      <c r="F136" s="31" t="s">
        <v>413</v>
      </c>
      <c r="G136" s="90" t="s">
        <v>861</v>
      </c>
      <c r="H136" s="31" t="s">
        <v>916</v>
      </c>
      <c r="I136" s="31" t="s">
        <v>861</v>
      </c>
      <c r="J136" s="31" t="s">
        <v>887</v>
      </c>
      <c r="K136" s="31" t="s">
        <v>913</v>
      </c>
      <c r="L136" s="31" t="s">
        <v>940</v>
      </c>
      <c r="M136" s="31" t="s">
        <v>967</v>
      </c>
      <c r="N136" s="31" t="s">
        <v>977</v>
      </c>
      <c r="O136" s="31" t="s">
        <v>1009</v>
      </c>
    </row>
    <row r="137" spans="1:15" ht="19.5" customHeight="1" x14ac:dyDescent="0.25">
      <c r="A137" s="32">
        <v>128</v>
      </c>
      <c r="B137" s="31" t="s">
        <v>520</v>
      </c>
      <c r="C137" s="31" t="s">
        <v>199</v>
      </c>
      <c r="D137" s="31" t="s">
        <v>584</v>
      </c>
      <c r="E137" s="31" t="s">
        <v>412</v>
      </c>
      <c r="F137" s="31" t="s">
        <v>413</v>
      </c>
      <c r="G137" s="90" t="s">
        <v>860</v>
      </c>
      <c r="H137" s="31" t="s">
        <v>916</v>
      </c>
      <c r="I137" s="31" t="s">
        <v>860</v>
      </c>
      <c r="J137" s="31" t="s">
        <v>886</v>
      </c>
      <c r="K137" s="31" t="s">
        <v>912</v>
      </c>
      <c r="L137" s="31" t="s">
        <v>939</v>
      </c>
      <c r="M137" s="31" t="s">
        <v>1096</v>
      </c>
      <c r="N137" s="31" t="s">
        <v>1138</v>
      </c>
      <c r="O137" s="31" t="s">
        <v>1139</v>
      </c>
    </row>
    <row r="138" spans="1:15" ht="19.5" customHeight="1" x14ac:dyDescent="0.25">
      <c r="A138" s="32">
        <v>129</v>
      </c>
      <c r="B138" s="31" t="s">
        <v>523</v>
      </c>
      <c r="C138" s="31" t="s">
        <v>207</v>
      </c>
      <c r="D138" s="31" t="s">
        <v>524</v>
      </c>
      <c r="E138" s="31" t="s">
        <v>412</v>
      </c>
      <c r="F138" s="31" t="s">
        <v>413</v>
      </c>
      <c r="G138" s="90" t="s">
        <v>861</v>
      </c>
      <c r="H138" s="31" t="s">
        <v>916</v>
      </c>
      <c r="I138" s="31" t="s">
        <v>861</v>
      </c>
      <c r="J138" s="31" t="s">
        <v>887</v>
      </c>
      <c r="K138" s="31" t="s">
        <v>913</v>
      </c>
      <c r="L138" s="31" t="s">
        <v>940</v>
      </c>
      <c r="M138" s="31" t="s">
        <v>966</v>
      </c>
      <c r="N138" s="31" t="s">
        <v>976</v>
      </c>
      <c r="O138" s="31" t="s">
        <v>1008</v>
      </c>
    </row>
    <row r="139" spans="1:15" ht="19.5" customHeight="1" x14ac:dyDescent="0.25">
      <c r="A139" s="32">
        <v>130</v>
      </c>
      <c r="B139" s="31" t="s">
        <v>521</v>
      </c>
      <c r="C139" s="31" t="s">
        <v>207</v>
      </c>
      <c r="D139" s="31" t="s">
        <v>522</v>
      </c>
      <c r="E139" s="31" t="s">
        <v>412</v>
      </c>
      <c r="F139" s="31" t="s">
        <v>413</v>
      </c>
      <c r="G139" s="90" t="s">
        <v>861</v>
      </c>
      <c r="H139" s="31" t="s">
        <v>916</v>
      </c>
      <c r="I139" s="31" t="s">
        <v>861</v>
      </c>
      <c r="J139" s="31" t="s">
        <v>887</v>
      </c>
      <c r="K139" s="31" t="s">
        <v>1057</v>
      </c>
      <c r="L139" s="31" t="s">
        <v>940</v>
      </c>
      <c r="M139" s="31" t="s">
        <v>974</v>
      </c>
      <c r="N139" s="31" t="s">
        <v>1085</v>
      </c>
      <c r="O139" s="31" t="s">
        <v>1086</v>
      </c>
    </row>
    <row r="140" spans="1:15" ht="19.5" customHeight="1" x14ac:dyDescent="0.25">
      <c r="A140" s="32">
        <v>131</v>
      </c>
      <c r="B140" s="31" t="s">
        <v>525</v>
      </c>
      <c r="C140" s="31" t="s">
        <v>210</v>
      </c>
      <c r="D140" s="31" t="s">
        <v>526</v>
      </c>
      <c r="E140" s="31" t="s">
        <v>412</v>
      </c>
      <c r="F140" s="31" t="s">
        <v>413</v>
      </c>
      <c r="G140" s="90" t="s">
        <v>861</v>
      </c>
      <c r="H140" s="31" t="s">
        <v>916</v>
      </c>
      <c r="I140" s="31" t="s">
        <v>861</v>
      </c>
      <c r="J140" s="31" t="s">
        <v>887</v>
      </c>
      <c r="K140" s="31" t="s">
        <v>913</v>
      </c>
      <c r="L140" s="31" t="s">
        <v>940</v>
      </c>
      <c r="M140" s="31" t="s">
        <v>967</v>
      </c>
      <c r="N140" s="31" t="s">
        <v>977</v>
      </c>
      <c r="O140" s="31" t="s">
        <v>1009</v>
      </c>
    </row>
    <row r="141" spans="1:15" ht="19.5" customHeight="1" x14ac:dyDescent="0.25">
      <c r="A141" s="32">
        <v>132</v>
      </c>
      <c r="B141" s="31" t="s">
        <v>527</v>
      </c>
      <c r="C141" s="31" t="s">
        <v>214</v>
      </c>
      <c r="D141" s="31" t="s">
        <v>477</v>
      </c>
      <c r="E141" s="31" t="s">
        <v>412</v>
      </c>
      <c r="F141" s="31" t="s">
        <v>413</v>
      </c>
      <c r="G141" s="90" t="s">
        <v>861</v>
      </c>
      <c r="H141" s="31" t="s">
        <v>916</v>
      </c>
      <c r="I141" s="31" t="s">
        <v>861</v>
      </c>
      <c r="J141" s="31" t="s">
        <v>887</v>
      </c>
      <c r="K141" s="31" t="s">
        <v>913</v>
      </c>
      <c r="L141" s="31" t="s">
        <v>940</v>
      </c>
      <c r="M141" s="31" t="s">
        <v>967</v>
      </c>
      <c r="N141" s="31" t="s">
        <v>977</v>
      </c>
      <c r="O141" s="31" t="s">
        <v>1009</v>
      </c>
    </row>
    <row r="142" spans="1:15" ht="19.5" customHeight="1" x14ac:dyDescent="0.25">
      <c r="A142" s="32">
        <v>133</v>
      </c>
      <c r="B142" s="31" t="s">
        <v>528</v>
      </c>
      <c r="C142" s="31" t="s">
        <v>219</v>
      </c>
      <c r="D142" s="31" t="s">
        <v>529</v>
      </c>
      <c r="E142" s="31" t="s">
        <v>412</v>
      </c>
      <c r="F142" s="31" t="s">
        <v>413</v>
      </c>
      <c r="G142" s="90" t="s">
        <v>861</v>
      </c>
      <c r="H142" s="31" t="s">
        <v>916</v>
      </c>
      <c r="I142" s="31" t="s">
        <v>861</v>
      </c>
      <c r="J142" s="31" t="s">
        <v>887</v>
      </c>
      <c r="K142" s="31" t="s">
        <v>913</v>
      </c>
      <c r="L142" s="31" t="s">
        <v>940</v>
      </c>
      <c r="M142" s="31" t="s">
        <v>967</v>
      </c>
      <c r="N142" s="31" t="s">
        <v>977</v>
      </c>
      <c r="O142" s="31" t="s">
        <v>1009</v>
      </c>
    </row>
    <row r="143" spans="1:15" ht="19.5" customHeight="1" x14ac:dyDescent="0.25">
      <c r="A143" s="32">
        <v>134</v>
      </c>
      <c r="B143" s="31" t="s">
        <v>530</v>
      </c>
      <c r="C143" s="31" t="s">
        <v>531</v>
      </c>
      <c r="D143" s="31" t="s">
        <v>152</v>
      </c>
      <c r="E143" s="31" t="s">
        <v>412</v>
      </c>
      <c r="F143" s="31" t="s">
        <v>413</v>
      </c>
      <c r="G143" s="90" t="s">
        <v>861</v>
      </c>
      <c r="H143" s="31" t="s">
        <v>916</v>
      </c>
      <c r="I143" s="31" t="s">
        <v>861</v>
      </c>
      <c r="J143" s="31" t="s">
        <v>887</v>
      </c>
      <c r="K143" s="31" t="s">
        <v>913</v>
      </c>
      <c r="L143" s="31" t="s">
        <v>940</v>
      </c>
      <c r="M143" s="31" t="s">
        <v>967</v>
      </c>
      <c r="N143" s="31" t="s">
        <v>977</v>
      </c>
      <c r="O143" s="31" t="s">
        <v>1009</v>
      </c>
    </row>
    <row r="144" spans="1:15" ht="19.5" customHeight="1" x14ac:dyDescent="0.25">
      <c r="A144" s="32">
        <v>135</v>
      </c>
      <c r="B144" s="31" t="s">
        <v>534</v>
      </c>
      <c r="C144" s="31" t="s">
        <v>224</v>
      </c>
      <c r="D144" s="31" t="s">
        <v>535</v>
      </c>
      <c r="E144" s="31" t="s">
        <v>412</v>
      </c>
      <c r="F144" s="31" t="s">
        <v>413</v>
      </c>
      <c r="G144" s="90" t="s">
        <v>861</v>
      </c>
      <c r="H144" s="31" t="s">
        <v>916</v>
      </c>
      <c r="I144" s="31" t="s">
        <v>861</v>
      </c>
      <c r="J144" s="31" t="s">
        <v>887</v>
      </c>
      <c r="K144" s="31" t="s">
        <v>913</v>
      </c>
      <c r="L144" s="31" t="s">
        <v>940</v>
      </c>
      <c r="M144" s="31" t="s">
        <v>966</v>
      </c>
      <c r="N144" s="31" t="s">
        <v>976</v>
      </c>
      <c r="O144" s="31" t="s">
        <v>1008</v>
      </c>
    </row>
    <row r="145" spans="1:15" ht="19.5" customHeight="1" x14ac:dyDescent="0.25">
      <c r="A145" s="32">
        <v>136</v>
      </c>
      <c r="B145" s="31" t="s">
        <v>533</v>
      </c>
      <c r="C145" s="31" t="s">
        <v>224</v>
      </c>
      <c r="D145" s="31" t="s">
        <v>152</v>
      </c>
      <c r="E145" s="31" t="s">
        <v>412</v>
      </c>
      <c r="F145" s="31" t="s">
        <v>413</v>
      </c>
      <c r="G145" s="90" t="s">
        <v>861</v>
      </c>
      <c r="H145" s="31" t="s">
        <v>916</v>
      </c>
      <c r="I145" s="31" t="s">
        <v>861</v>
      </c>
      <c r="J145" s="31" t="s">
        <v>887</v>
      </c>
      <c r="K145" s="31" t="s">
        <v>1057</v>
      </c>
      <c r="L145" s="31" t="s">
        <v>940</v>
      </c>
      <c r="M145" s="31" t="s">
        <v>974</v>
      </c>
      <c r="N145" s="31" t="s">
        <v>1085</v>
      </c>
      <c r="O145" s="31" t="s">
        <v>1086</v>
      </c>
    </row>
    <row r="146" spans="1:15" ht="19.5" customHeight="1" x14ac:dyDescent="0.25">
      <c r="A146" s="32">
        <v>137</v>
      </c>
      <c r="B146" s="31" t="s">
        <v>532</v>
      </c>
      <c r="C146" s="31" t="s">
        <v>224</v>
      </c>
      <c r="D146" s="31" t="s">
        <v>419</v>
      </c>
      <c r="E146" s="31" t="s">
        <v>412</v>
      </c>
      <c r="F146" s="31" t="s">
        <v>413</v>
      </c>
      <c r="G146" s="90" t="s">
        <v>881</v>
      </c>
      <c r="H146" s="31" t="s">
        <v>916</v>
      </c>
      <c r="I146" s="31" t="s">
        <v>881</v>
      </c>
      <c r="J146" s="31" t="s">
        <v>907</v>
      </c>
      <c r="K146" s="31" t="s">
        <v>933</v>
      </c>
      <c r="L146" s="31" t="s">
        <v>960</v>
      </c>
      <c r="M146" s="31" t="s">
        <v>967</v>
      </c>
      <c r="N146" s="31" t="s">
        <v>1001</v>
      </c>
      <c r="O146" s="31" t="s">
        <v>1033</v>
      </c>
    </row>
    <row r="147" spans="1:15" ht="19.5" customHeight="1" x14ac:dyDescent="0.25">
      <c r="A147" s="32">
        <v>138</v>
      </c>
      <c r="B147" s="31" t="s">
        <v>536</v>
      </c>
      <c r="C147" s="31" t="s">
        <v>236</v>
      </c>
      <c r="D147" s="31" t="s">
        <v>537</v>
      </c>
      <c r="E147" s="31" t="s">
        <v>412</v>
      </c>
      <c r="F147" s="31" t="s">
        <v>413</v>
      </c>
      <c r="G147" s="90" t="s">
        <v>861</v>
      </c>
      <c r="H147" s="31" t="s">
        <v>916</v>
      </c>
      <c r="I147" s="31" t="s">
        <v>861</v>
      </c>
      <c r="J147" s="31" t="s">
        <v>887</v>
      </c>
      <c r="K147" s="31" t="s">
        <v>1057</v>
      </c>
      <c r="L147" s="31" t="s">
        <v>940</v>
      </c>
      <c r="M147" s="31" t="s">
        <v>974</v>
      </c>
      <c r="N147" s="31" t="s">
        <v>1085</v>
      </c>
      <c r="O147" s="31" t="s">
        <v>1086</v>
      </c>
    </row>
    <row r="148" spans="1:15" ht="19.5" customHeight="1" x14ac:dyDescent="0.25">
      <c r="A148" s="32">
        <v>139</v>
      </c>
      <c r="B148" s="31" t="s">
        <v>538</v>
      </c>
      <c r="C148" s="31" t="s">
        <v>236</v>
      </c>
      <c r="D148" s="31" t="s">
        <v>152</v>
      </c>
      <c r="E148" s="31" t="s">
        <v>412</v>
      </c>
      <c r="F148" s="31" t="s">
        <v>413</v>
      </c>
      <c r="G148" s="90" t="s">
        <v>861</v>
      </c>
      <c r="H148" s="31" t="s">
        <v>916</v>
      </c>
      <c r="I148" s="31" t="s">
        <v>861</v>
      </c>
      <c r="J148" s="31" t="s">
        <v>887</v>
      </c>
      <c r="K148" s="31" t="s">
        <v>913</v>
      </c>
      <c r="L148" s="31" t="s">
        <v>940</v>
      </c>
      <c r="M148" s="31" t="s">
        <v>967</v>
      </c>
      <c r="N148" s="31" t="s">
        <v>977</v>
      </c>
      <c r="O148" s="31" t="s">
        <v>1009</v>
      </c>
    </row>
    <row r="149" spans="1:15" ht="19.5" customHeight="1" x14ac:dyDescent="0.25">
      <c r="A149" s="32">
        <v>140</v>
      </c>
      <c r="B149" s="31" t="s">
        <v>554</v>
      </c>
      <c r="C149" s="31" t="s">
        <v>239</v>
      </c>
      <c r="D149" s="31" t="s">
        <v>152</v>
      </c>
      <c r="E149" s="31" t="s">
        <v>412</v>
      </c>
      <c r="F149" s="31" t="s">
        <v>413</v>
      </c>
      <c r="G149" s="90" t="s">
        <v>861</v>
      </c>
      <c r="H149" s="31" t="s">
        <v>916</v>
      </c>
      <c r="I149" s="31" t="s">
        <v>861</v>
      </c>
      <c r="J149" s="31" t="s">
        <v>887</v>
      </c>
      <c r="K149" s="31" t="s">
        <v>913</v>
      </c>
      <c r="L149" s="31" t="s">
        <v>940</v>
      </c>
      <c r="M149" s="31" t="s">
        <v>1121</v>
      </c>
      <c r="N149" s="31" t="s">
        <v>1122</v>
      </c>
      <c r="O149" s="31" t="s">
        <v>1123</v>
      </c>
    </row>
    <row r="150" spans="1:15" ht="19.5" customHeight="1" x14ac:dyDescent="0.25">
      <c r="A150" s="32">
        <v>141</v>
      </c>
      <c r="B150" s="31" t="s">
        <v>539</v>
      </c>
      <c r="C150" s="31" t="s">
        <v>246</v>
      </c>
      <c r="D150" s="31" t="s">
        <v>540</v>
      </c>
      <c r="E150" s="31" t="s">
        <v>412</v>
      </c>
      <c r="F150" s="31" t="s">
        <v>413</v>
      </c>
      <c r="G150" s="90" t="s">
        <v>861</v>
      </c>
      <c r="H150" s="31" t="s">
        <v>916</v>
      </c>
      <c r="I150" s="31" t="s">
        <v>861</v>
      </c>
      <c r="J150" s="31" t="s">
        <v>887</v>
      </c>
      <c r="K150" s="31" t="s">
        <v>1102</v>
      </c>
      <c r="L150" s="31" t="s">
        <v>940</v>
      </c>
      <c r="M150" s="31" t="s">
        <v>1103</v>
      </c>
      <c r="N150" s="31" t="s">
        <v>1104</v>
      </c>
      <c r="O150" s="31" t="s">
        <v>1105</v>
      </c>
    </row>
    <row r="151" spans="1:15" ht="19.5" customHeight="1" x14ac:dyDescent="0.25">
      <c r="A151" s="32">
        <v>142</v>
      </c>
      <c r="B151" s="31" t="s">
        <v>541</v>
      </c>
      <c r="C151" s="31" t="s">
        <v>246</v>
      </c>
      <c r="D151" s="31" t="s">
        <v>505</v>
      </c>
      <c r="E151" s="31" t="s">
        <v>412</v>
      </c>
      <c r="F151" s="31" t="s">
        <v>413</v>
      </c>
      <c r="G151" s="90" t="s">
        <v>861</v>
      </c>
      <c r="H151" s="31" t="s">
        <v>916</v>
      </c>
      <c r="I151" s="31" t="s">
        <v>861</v>
      </c>
      <c r="J151" s="31" t="s">
        <v>887</v>
      </c>
      <c r="K151" s="31" t="s">
        <v>913</v>
      </c>
      <c r="L151" s="31" t="s">
        <v>940</v>
      </c>
      <c r="M151" s="31" t="s">
        <v>967</v>
      </c>
      <c r="N151" s="31" t="s">
        <v>977</v>
      </c>
      <c r="O151" s="31" t="s">
        <v>1009</v>
      </c>
    </row>
    <row r="152" spans="1:15" ht="19.5" customHeight="1" x14ac:dyDescent="0.25">
      <c r="A152" s="32">
        <v>143</v>
      </c>
      <c r="B152" s="31" t="s">
        <v>543</v>
      </c>
      <c r="C152" s="31" t="s">
        <v>249</v>
      </c>
      <c r="D152" s="31" t="s">
        <v>544</v>
      </c>
      <c r="E152" s="31" t="s">
        <v>412</v>
      </c>
      <c r="F152" s="31" t="s">
        <v>413</v>
      </c>
      <c r="G152" s="90" t="s">
        <v>861</v>
      </c>
      <c r="H152" s="31" t="s">
        <v>916</v>
      </c>
      <c r="I152" s="31" t="s">
        <v>861</v>
      </c>
      <c r="J152" s="31" t="s">
        <v>887</v>
      </c>
      <c r="K152" s="31" t="s">
        <v>913</v>
      </c>
      <c r="L152" s="31" t="s">
        <v>940</v>
      </c>
      <c r="M152" s="31" t="s">
        <v>1141</v>
      </c>
      <c r="N152" s="31" t="s">
        <v>1142</v>
      </c>
      <c r="O152" s="31" t="s">
        <v>1143</v>
      </c>
    </row>
    <row r="153" spans="1:15" ht="19.5" customHeight="1" x14ac:dyDescent="0.25">
      <c r="A153" s="32">
        <v>144</v>
      </c>
      <c r="B153" s="31" t="s">
        <v>542</v>
      </c>
      <c r="C153" s="31" t="s">
        <v>249</v>
      </c>
      <c r="D153" s="31" t="s">
        <v>1140</v>
      </c>
      <c r="E153" s="31" t="s">
        <v>412</v>
      </c>
      <c r="F153" s="31" t="s">
        <v>413</v>
      </c>
      <c r="G153" s="90" t="s">
        <v>861</v>
      </c>
      <c r="H153" s="31" t="s">
        <v>916</v>
      </c>
      <c r="I153" s="31" t="s">
        <v>861</v>
      </c>
      <c r="J153" s="31" t="s">
        <v>887</v>
      </c>
      <c r="K153" s="31" t="s">
        <v>913</v>
      </c>
      <c r="L153" s="31" t="s">
        <v>940</v>
      </c>
      <c r="M153" s="31" t="s">
        <v>967</v>
      </c>
      <c r="N153" s="31" t="s">
        <v>977</v>
      </c>
      <c r="O153" s="31" t="s">
        <v>1009</v>
      </c>
    </row>
    <row r="154" spans="1:15" ht="19.5" customHeight="1" x14ac:dyDescent="0.25">
      <c r="A154" s="32">
        <v>145</v>
      </c>
      <c r="B154" s="31" t="s">
        <v>547</v>
      </c>
      <c r="C154" s="31" t="s">
        <v>253</v>
      </c>
      <c r="D154" s="31" t="s">
        <v>354</v>
      </c>
      <c r="E154" s="31" t="s">
        <v>412</v>
      </c>
      <c r="F154" s="31" t="s">
        <v>413</v>
      </c>
      <c r="G154" s="90" t="s">
        <v>861</v>
      </c>
      <c r="H154" s="31" t="s">
        <v>916</v>
      </c>
      <c r="I154" s="31" t="s">
        <v>861</v>
      </c>
      <c r="J154" s="31" t="s">
        <v>887</v>
      </c>
      <c r="K154" s="31" t="s">
        <v>1057</v>
      </c>
      <c r="L154" s="31" t="s">
        <v>940</v>
      </c>
      <c r="M154" s="31" t="s">
        <v>1127</v>
      </c>
      <c r="N154" s="31" t="s">
        <v>1128</v>
      </c>
      <c r="O154" s="31" t="s">
        <v>1129</v>
      </c>
    </row>
    <row r="155" spans="1:15" ht="19.5" customHeight="1" x14ac:dyDescent="0.25">
      <c r="A155" s="32">
        <v>146</v>
      </c>
      <c r="B155" s="31" t="s">
        <v>545</v>
      </c>
      <c r="C155" s="31" t="s">
        <v>253</v>
      </c>
      <c r="D155" s="31" t="s">
        <v>546</v>
      </c>
      <c r="E155" s="31" t="s">
        <v>412</v>
      </c>
      <c r="F155" s="31" t="s">
        <v>413</v>
      </c>
      <c r="G155" s="90" t="s">
        <v>861</v>
      </c>
      <c r="H155" s="31" t="s">
        <v>916</v>
      </c>
      <c r="I155" s="31" t="s">
        <v>861</v>
      </c>
      <c r="J155" s="31" t="s">
        <v>887</v>
      </c>
      <c r="K155" s="31" t="s">
        <v>1102</v>
      </c>
      <c r="L155" s="31" t="s">
        <v>940</v>
      </c>
      <c r="M155" s="31" t="s">
        <v>1145</v>
      </c>
      <c r="N155" s="31" t="s">
        <v>1146</v>
      </c>
      <c r="O155" s="31" t="s">
        <v>1147</v>
      </c>
    </row>
    <row r="156" spans="1:15" ht="19.5" customHeight="1" x14ac:dyDescent="0.25">
      <c r="A156" s="32">
        <v>147</v>
      </c>
      <c r="B156" s="31" t="s">
        <v>734</v>
      </c>
      <c r="C156" s="31" t="s">
        <v>253</v>
      </c>
      <c r="D156" s="31" t="s">
        <v>1144</v>
      </c>
      <c r="E156" s="31" t="s">
        <v>412</v>
      </c>
      <c r="F156" s="31" t="s">
        <v>413</v>
      </c>
      <c r="G156" s="90" t="s">
        <v>1148</v>
      </c>
      <c r="H156" s="31" t="s">
        <v>916</v>
      </c>
      <c r="I156" s="31" t="s">
        <v>1148</v>
      </c>
      <c r="J156" s="31" t="s">
        <v>886</v>
      </c>
      <c r="K156" s="31" t="s">
        <v>1149</v>
      </c>
      <c r="L156" s="31" t="s">
        <v>939</v>
      </c>
      <c r="M156" s="31" t="s">
        <v>967</v>
      </c>
      <c r="N156" s="31" t="s">
        <v>1150</v>
      </c>
      <c r="O156" s="31" t="s">
        <v>1151</v>
      </c>
    </row>
    <row r="157" spans="1:15" ht="19.5" customHeight="1" x14ac:dyDescent="0.25">
      <c r="A157" s="32">
        <v>148</v>
      </c>
      <c r="B157" s="31" t="s">
        <v>549</v>
      </c>
      <c r="C157" s="31" t="s">
        <v>256</v>
      </c>
      <c r="D157" s="31" t="s">
        <v>486</v>
      </c>
      <c r="E157" s="31" t="s">
        <v>412</v>
      </c>
      <c r="F157" s="31" t="s">
        <v>413</v>
      </c>
      <c r="G157" s="90" t="s">
        <v>861</v>
      </c>
      <c r="H157" s="31" t="s">
        <v>916</v>
      </c>
      <c r="I157" s="31" t="s">
        <v>861</v>
      </c>
      <c r="J157" s="31" t="s">
        <v>887</v>
      </c>
      <c r="K157" s="31" t="s">
        <v>913</v>
      </c>
      <c r="L157" s="31" t="s">
        <v>940</v>
      </c>
      <c r="M157" s="31" t="s">
        <v>967</v>
      </c>
      <c r="N157" s="31" t="s">
        <v>977</v>
      </c>
      <c r="O157" s="31" t="s">
        <v>1009</v>
      </c>
    </row>
    <row r="158" spans="1:15" ht="19.5" customHeight="1" x14ac:dyDescent="0.25">
      <c r="A158" s="32">
        <v>149</v>
      </c>
      <c r="B158" s="31" t="s">
        <v>548</v>
      </c>
      <c r="C158" s="31" t="s">
        <v>256</v>
      </c>
      <c r="D158" s="31" t="s">
        <v>354</v>
      </c>
      <c r="E158" s="31" t="s">
        <v>412</v>
      </c>
      <c r="F158" s="31" t="s">
        <v>413</v>
      </c>
      <c r="G158" s="90" t="s">
        <v>861</v>
      </c>
      <c r="H158" s="31" t="s">
        <v>916</v>
      </c>
      <c r="I158" s="31" t="s">
        <v>861</v>
      </c>
      <c r="J158" s="31" t="s">
        <v>887</v>
      </c>
      <c r="K158" s="31" t="s">
        <v>913</v>
      </c>
      <c r="L158" s="31" t="s">
        <v>940</v>
      </c>
      <c r="M158" s="31" t="s">
        <v>1096</v>
      </c>
      <c r="N158" s="31" t="s">
        <v>1097</v>
      </c>
      <c r="O158" s="31" t="s">
        <v>1098</v>
      </c>
    </row>
    <row r="159" spans="1:15" ht="19.5" customHeight="1" x14ac:dyDescent="0.25">
      <c r="A159" s="32">
        <v>150</v>
      </c>
      <c r="B159" s="31" t="s">
        <v>552</v>
      </c>
      <c r="C159" s="31" t="s">
        <v>269</v>
      </c>
      <c r="D159" s="31" t="s">
        <v>553</v>
      </c>
      <c r="E159" s="31" t="s">
        <v>412</v>
      </c>
      <c r="F159" s="31" t="s">
        <v>413</v>
      </c>
      <c r="G159" s="90" t="s">
        <v>861</v>
      </c>
      <c r="H159" s="31" t="s">
        <v>916</v>
      </c>
      <c r="I159" s="31" t="s">
        <v>861</v>
      </c>
      <c r="J159" s="31" t="s">
        <v>887</v>
      </c>
      <c r="K159" s="31" t="s">
        <v>913</v>
      </c>
      <c r="L159" s="31" t="s">
        <v>940</v>
      </c>
      <c r="M159" s="31" t="s">
        <v>966</v>
      </c>
      <c r="N159" s="31" t="s">
        <v>976</v>
      </c>
      <c r="O159" s="31" t="s">
        <v>1008</v>
      </c>
    </row>
    <row r="160" spans="1:15" ht="19.5" customHeight="1" x14ac:dyDescent="0.25">
      <c r="A160" s="32">
        <v>151</v>
      </c>
      <c r="B160" s="31" t="s">
        <v>551</v>
      </c>
      <c r="C160" s="31" t="s">
        <v>269</v>
      </c>
      <c r="D160" s="31" t="s">
        <v>505</v>
      </c>
      <c r="E160" s="31" t="s">
        <v>412</v>
      </c>
      <c r="F160" s="31" t="s">
        <v>413</v>
      </c>
      <c r="G160" s="90" t="s">
        <v>861</v>
      </c>
      <c r="H160" s="31" t="s">
        <v>916</v>
      </c>
      <c r="I160" s="31" t="s">
        <v>861</v>
      </c>
      <c r="J160" s="31" t="s">
        <v>887</v>
      </c>
      <c r="K160" s="31" t="s">
        <v>1057</v>
      </c>
      <c r="L160" s="31" t="s">
        <v>940</v>
      </c>
      <c r="M160" s="31" t="s">
        <v>1127</v>
      </c>
      <c r="N160" s="31" t="s">
        <v>1128</v>
      </c>
      <c r="O160" s="31" t="s">
        <v>1129</v>
      </c>
    </row>
    <row r="161" spans="1:15" ht="19.5" customHeight="1" x14ac:dyDescent="0.25">
      <c r="A161" s="32">
        <v>152</v>
      </c>
      <c r="B161" s="31" t="s">
        <v>550</v>
      </c>
      <c r="C161" s="31" t="s">
        <v>264</v>
      </c>
      <c r="D161" s="31" t="s">
        <v>505</v>
      </c>
      <c r="E161" s="31" t="s">
        <v>412</v>
      </c>
      <c r="F161" s="31" t="s">
        <v>413</v>
      </c>
      <c r="G161" s="90" t="s">
        <v>861</v>
      </c>
      <c r="H161" s="31" t="s">
        <v>916</v>
      </c>
      <c r="I161" s="31" t="s">
        <v>861</v>
      </c>
      <c r="J161" s="31" t="s">
        <v>887</v>
      </c>
      <c r="K161" s="31" t="s">
        <v>913</v>
      </c>
      <c r="L161" s="31" t="s">
        <v>940</v>
      </c>
      <c r="M161" s="31" t="s">
        <v>967</v>
      </c>
      <c r="N161" s="31" t="s">
        <v>977</v>
      </c>
      <c r="O161" s="31" t="s">
        <v>1009</v>
      </c>
    </row>
    <row r="162" spans="1:15" ht="19.5" customHeight="1" x14ac:dyDescent="0.25">
      <c r="A162" s="32">
        <v>153</v>
      </c>
      <c r="B162" s="31" t="s">
        <v>562</v>
      </c>
      <c r="C162" s="31" t="s">
        <v>271</v>
      </c>
      <c r="D162" s="31" t="s">
        <v>563</v>
      </c>
      <c r="E162" s="31" t="s">
        <v>412</v>
      </c>
      <c r="F162" s="31" t="s">
        <v>413</v>
      </c>
      <c r="G162" s="90" t="s">
        <v>881</v>
      </c>
      <c r="H162" s="31" t="s">
        <v>916</v>
      </c>
      <c r="I162" s="31" t="s">
        <v>881</v>
      </c>
      <c r="J162" s="31" t="s">
        <v>907</v>
      </c>
      <c r="K162" s="31" t="s">
        <v>933</v>
      </c>
      <c r="L162" s="31" t="s">
        <v>960</v>
      </c>
      <c r="M162" s="31" t="s">
        <v>966</v>
      </c>
      <c r="N162" s="31" t="s">
        <v>1115</v>
      </c>
      <c r="O162" s="31" t="s">
        <v>1116</v>
      </c>
    </row>
    <row r="163" spans="1:15" ht="19.5" customHeight="1" x14ac:dyDescent="0.25">
      <c r="A163" s="32">
        <v>154</v>
      </c>
      <c r="B163" s="31" t="s">
        <v>564</v>
      </c>
      <c r="C163" s="31" t="s">
        <v>271</v>
      </c>
      <c r="D163" s="31" t="s">
        <v>565</v>
      </c>
      <c r="E163" s="31" t="s">
        <v>412</v>
      </c>
      <c r="F163" s="31" t="s">
        <v>413</v>
      </c>
      <c r="G163" s="90" t="s">
        <v>881</v>
      </c>
      <c r="H163" s="31" t="s">
        <v>916</v>
      </c>
      <c r="I163" s="31" t="s">
        <v>881</v>
      </c>
      <c r="J163" s="31" t="s">
        <v>907</v>
      </c>
      <c r="K163" s="31" t="s">
        <v>933</v>
      </c>
      <c r="L163" s="31" t="s">
        <v>960</v>
      </c>
      <c r="M163" s="31" t="s">
        <v>1152</v>
      </c>
      <c r="N163" s="31" t="s">
        <v>1153</v>
      </c>
      <c r="O163" s="31" t="s">
        <v>1154</v>
      </c>
    </row>
    <row r="164" spans="1:15" ht="19.5" customHeight="1" x14ac:dyDescent="0.25">
      <c r="A164" s="32">
        <v>155</v>
      </c>
      <c r="B164" s="31" t="s">
        <v>566</v>
      </c>
      <c r="C164" s="31" t="s">
        <v>271</v>
      </c>
      <c r="D164" s="31" t="s">
        <v>567</v>
      </c>
      <c r="E164" s="31" t="s">
        <v>412</v>
      </c>
      <c r="F164" s="31" t="s">
        <v>413</v>
      </c>
      <c r="G164" s="90" t="s">
        <v>881</v>
      </c>
      <c r="H164" s="31" t="s">
        <v>916</v>
      </c>
      <c r="I164" s="31" t="s">
        <v>881</v>
      </c>
      <c r="J164" s="31" t="s">
        <v>907</v>
      </c>
      <c r="K164" s="31" t="s">
        <v>933</v>
      </c>
      <c r="L164" s="31" t="s">
        <v>960</v>
      </c>
      <c r="M164" s="31" t="s">
        <v>967</v>
      </c>
      <c r="N164" s="31" t="s">
        <v>1001</v>
      </c>
      <c r="O164" s="31" t="s">
        <v>1033</v>
      </c>
    </row>
    <row r="165" spans="1:15" ht="19.5" customHeight="1" x14ac:dyDescent="0.25">
      <c r="A165" s="32">
        <v>156</v>
      </c>
      <c r="B165" s="31" t="s">
        <v>571</v>
      </c>
      <c r="C165" s="31" t="s">
        <v>271</v>
      </c>
      <c r="D165" s="31" t="s">
        <v>152</v>
      </c>
      <c r="E165" s="31" t="s">
        <v>412</v>
      </c>
      <c r="F165" s="31" t="s">
        <v>413</v>
      </c>
      <c r="G165" s="90" t="s">
        <v>861</v>
      </c>
      <c r="H165" s="31" t="s">
        <v>916</v>
      </c>
      <c r="I165" s="31" t="s">
        <v>861</v>
      </c>
      <c r="J165" s="31" t="s">
        <v>887</v>
      </c>
      <c r="K165" s="31" t="s">
        <v>913</v>
      </c>
      <c r="L165" s="31" t="s">
        <v>940</v>
      </c>
      <c r="M165" s="31" t="s">
        <v>1096</v>
      </c>
      <c r="N165" s="31" t="s">
        <v>1097</v>
      </c>
      <c r="O165" s="31" t="s">
        <v>1098</v>
      </c>
    </row>
    <row r="166" spans="1:15" ht="19.5" customHeight="1" x14ac:dyDescent="0.25">
      <c r="A166" s="32">
        <v>157</v>
      </c>
      <c r="B166" s="31" t="s">
        <v>568</v>
      </c>
      <c r="C166" s="31" t="s">
        <v>271</v>
      </c>
      <c r="D166" s="31" t="s">
        <v>569</v>
      </c>
      <c r="E166" s="31" t="s">
        <v>412</v>
      </c>
      <c r="F166" s="31" t="s">
        <v>413</v>
      </c>
      <c r="G166" s="90" t="s">
        <v>881</v>
      </c>
      <c r="H166" s="31" t="s">
        <v>916</v>
      </c>
      <c r="I166" s="31" t="s">
        <v>881</v>
      </c>
      <c r="J166" s="31" t="s">
        <v>907</v>
      </c>
      <c r="K166" s="31" t="s">
        <v>933</v>
      </c>
      <c r="L166" s="31" t="s">
        <v>960</v>
      </c>
      <c r="M166" s="31" t="s">
        <v>1155</v>
      </c>
      <c r="N166" s="31" t="s">
        <v>1156</v>
      </c>
      <c r="O166" s="31" t="s">
        <v>1157</v>
      </c>
    </row>
    <row r="167" spans="1:15" ht="19.5" customHeight="1" x14ac:dyDescent="0.25">
      <c r="A167" s="32">
        <v>158</v>
      </c>
      <c r="B167" s="31" t="s">
        <v>570</v>
      </c>
      <c r="C167" s="31" t="s">
        <v>271</v>
      </c>
      <c r="D167" s="31" t="s">
        <v>569</v>
      </c>
      <c r="E167" s="31" t="s">
        <v>412</v>
      </c>
      <c r="F167" s="31" t="s">
        <v>413</v>
      </c>
      <c r="G167" s="90" t="s">
        <v>881</v>
      </c>
      <c r="H167" s="31" t="s">
        <v>916</v>
      </c>
      <c r="I167" s="31" t="s">
        <v>881</v>
      </c>
      <c r="J167" s="31" t="s">
        <v>907</v>
      </c>
      <c r="K167" s="31" t="s">
        <v>933</v>
      </c>
      <c r="L167" s="31" t="s">
        <v>960</v>
      </c>
      <c r="M167" s="31" t="s">
        <v>969</v>
      </c>
      <c r="N167" s="31" t="s">
        <v>1158</v>
      </c>
      <c r="O167" s="31" t="s">
        <v>1159</v>
      </c>
    </row>
    <row r="168" spans="1:15" ht="19.5" customHeight="1" x14ac:dyDescent="0.25">
      <c r="A168" s="32">
        <v>159</v>
      </c>
      <c r="B168" s="31" t="s">
        <v>573</v>
      </c>
      <c r="C168" s="31" t="s">
        <v>271</v>
      </c>
      <c r="D168" s="31" t="s">
        <v>584</v>
      </c>
      <c r="E168" s="31" t="s">
        <v>412</v>
      </c>
      <c r="F168" s="31" t="s">
        <v>413</v>
      </c>
      <c r="G168" s="90" t="s">
        <v>860</v>
      </c>
      <c r="H168" s="31" t="s">
        <v>916</v>
      </c>
      <c r="I168" s="31" t="s">
        <v>860</v>
      </c>
      <c r="J168" s="31" t="s">
        <v>886</v>
      </c>
      <c r="K168" s="31" t="s">
        <v>912</v>
      </c>
      <c r="L168" s="31" t="s">
        <v>939</v>
      </c>
      <c r="M168" s="31" t="s">
        <v>966</v>
      </c>
      <c r="N168" s="31" t="s">
        <v>1160</v>
      </c>
      <c r="O168" s="31" t="s">
        <v>1161</v>
      </c>
    </row>
    <row r="169" spans="1:15" ht="19.5" customHeight="1" x14ac:dyDescent="0.25">
      <c r="A169" s="32">
        <v>160</v>
      </c>
      <c r="B169" s="31" t="s">
        <v>574</v>
      </c>
      <c r="C169" s="31" t="s">
        <v>271</v>
      </c>
      <c r="D169" s="31" t="s">
        <v>152</v>
      </c>
      <c r="E169" s="31" t="s">
        <v>412</v>
      </c>
      <c r="F169" s="31" t="s">
        <v>413</v>
      </c>
      <c r="G169" s="90" t="s">
        <v>861</v>
      </c>
      <c r="H169" s="31" t="s">
        <v>916</v>
      </c>
      <c r="I169" s="31" t="s">
        <v>861</v>
      </c>
      <c r="J169" s="31" t="s">
        <v>887</v>
      </c>
      <c r="K169" s="31" t="s">
        <v>913</v>
      </c>
      <c r="L169" s="31" t="s">
        <v>940</v>
      </c>
      <c r="M169" s="31" t="s">
        <v>967</v>
      </c>
      <c r="N169" s="31" t="s">
        <v>977</v>
      </c>
      <c r="O169" s="31" t="s">
        <v>1009</v>
      </c>
    </row>
    <row r="170" spans="1:15" ht="19.5" customHeight="1" x14ac:dyDescent="0.25">
      <c r="A170" s="32">
        <v>161</v>
      </c>
      <c r="B170" s="31" t="s">
        <v>575</v>
      </c>
      <c r="C170" s="31" t="s">
        <v>271</v>
      </c>
      <c r="D170" s="31" t="s">
        <v>584</v>
      </c>
      <c r="E170" s="31" t="s">
        <v>412</v>
      </c>
      <c r="F170" s="31" t="s">
        <v>413</v>
      </c>
      <c r="G170" s="90" t="s">
        <v>860</v>
      </c>
      <c r="H170" s="31" t="s">
        <v>916</v>
      </c>
      <c r="I170" s="31" t="s">
        <v>860</v>
      </c>
      <c r="J170" s="31" t="s">
        <v>886</v>
      </c>
      <c r="K170" s="31" t="s">
        <v>912</v>
      </c>
      <c r="L170" s="31" t="s">
        <v>939</v>
      </c>
      <c r="M170" s="31" t="s">
        <v>1162</v>
      </c>
      <c r="N170" s="31" t="s">
        <v>1163</v>
      </c>
      <c r="O170" s="31" t="s">
        <v>1164</v>
      </c>
    </row>
    <row r="171" spans="1:15" ht="19.5" customHeight="1" x14ac:dyDescent="0.25">
      <c r="A171" s="32">
        <v>162</v>
      </c>
      <c r="B171" s="31" t="s">
        <v>572</v>
      </c>
      <c r="C171" s="31" t="s">
        <v>271</v>
      </c>
      <c r="D171" s="31" t="s">
        <v>152</v>
      </c>
      <c r="E171" s="31" t="s">
        <v>412</v>
      </c>
      <c r="F171" s="31" t="s">
        <v>413</v>
      </c>
      <c r="G171" s="90" t="s">
        <v>861</v>
      </c>
      <c r="H171" s="31" t="s">
        <v>916</v>
      </c>
      <c r="I171" s="31" t="s">
        <v>861</v>
      </c>
      <c r="J171" s="31" t="s">
        <v>887</v>
      </c>
      <c r="K171" s="31" t="s">
        <v>1057</v>
      </c>
      <c r="L171" s="31" t="s">
        <v>940</v>
      </c>
      <c r="M171" s="31" t="s">
        <v>974</v>
      </c>
      <c r="N171" s="31" t="s">
        <v>1085</v>
      </c>
      <c r="O171" s="31" t="s">
        <v>1086</v>
      </c>
    </row>
    <row r="172" spans="1:15" ht="19.5" customHeight="1" x14ac:dyDescent="0.25">
      <c r="A172" s="32">
        <v>163</v>
      </c>
      <c r="B172" s="31" t="s">
        <v>576</v>
      </c>
      <c r="C172" s="31" t="s">
        <v>273</v>
      </c>
      <c r="D172" s="31" t="s">
        <v>152</v>
      </c>
      <c r="E172" s="31" t="s">
        <v>412</v>
      </c>
      <c r="F172" s="31" t="s">
        <v>413</v>
      </c>
      <c r="G172" s="90" t="s">
        <v>861</v>
      </c>
      <c r="H172" s="31" t="s">
        <v>916</v>
      </c>
      <c r="I172" s="31" t="s">
        <v>861</v>
      </c>
      <c r="J172" s="31" t="s">
        <v>887</v>
      </c>
      <c r="K172" s="31" t="s">
        <v>913</v>
      </c>
      <c r="L172" s="31" t="s">
        <v>940</v>
      </c>
      <c r="M172" s="31" t="s">
        <v>966</v>
      </c>
      <c r="N172" s="31" t="s">
        <v>976</v>
      </c>
      <c r="O172" s="31" t="s">
        <v>1008</v>
      </c>
    </row>
    <row r="173" spans="1:15" ht="19.5" customHeight="1" x14ac:dyDescent="0.25">
      <c r="A173" s="32">
        <v>164</v>
      </c>
      <c r="B173" s="31" t="s">
        <v>577</v>
      </c>
      <c r="C173" s="31" t="s">
        <v>276</v>
      </c>
      <c r="D173" s="31" t="s">
        <v>561</v>
      </c>
      <c r="E173" s="31" t="s">
        <v>412</v>
      </c>
      <c r="F173" s="31" t="s">
        <v>413</v>
      </c>
      <c r="G173" s="90" t="s">
        <v>881</v>
      </c>
      <c r="H173" s="31" t="s">
        <v>916</v>
      </c>
      <c r="I173" s="31" t="s">
        <v>881</v>
      </c>
      <c r="J173" s="31" t="s">
        <v>907</v>
      </c>
      <c r="K173" s="31" t="s">
        <v>933</v>
      </c>
      <c r="L173" s="31" t="s">
        <v>960</v>
      </c>
      <c r="M173" s="31" t="s">
        <v>967</v>
      </c>
      <c r="N173" s="31" t="s">
        <v>1001</v>
      </c>
      <c r="O173" s="31" t="s">
        <v>1033</v>
      </c>
    </row>
    <row r="174" spans="1:15" ht="19.5" customHeight="1" x14ac:dyDescent="0.25">
      <c r="A174" s="32">
        <v>165</v>
      </c>
      <c r="B174" s="31" t="s">
        <v>578</v>
      </c>
      <c r="C174" s="31" t="s">
        <v>279</v>
      </c>
      <c r="D174" s="31" t="s">
        <v>579</v>
      </c>
      <c r="E174" s="31" t="s">
        <v>412</v>
      </c>
      <c r="F174" s="31" t="s">
        <v>413</v>
      </c>
      <c r="G174" s="90" t="s">
        <v>881</v>
      </c>
      <c r="H174" s="31" t="s">
        <v>916</v>
      </c>
      <c r="I174" s="31" t="s">
        <v>881</v>
      </c>
      <c r="J174" s="31" t="s">
        <v>907</v>
      </c>
      <c r="K174" s="31" t="s">
        <v>933</v>
      </c>
      <c r="L174" s="31" t="s">
        <v>960</v>
      </c>
      <c r="M174" s="31" t="s">
        <v>966</v>
      </c>
      <c r="N174" s="31" t="s">
        <v>1115</v>
      </c>
      <c r="O174" s="31" t="s">
        <v>1116</v>
      </c>
    </row>
    <row r="175" spans="1:15" ht="19.5" customHeight="1" x14ac:dyDescent="0.25">
      <c r="A175" s="32">
        <v>166</v>
      </c>
      <c r="B175" s="31" t="s">
        <v>580</v>
      </c>
      <c r="C175" s="31" t="s">
        <v>282</v>
      </c>
      <c r="D175" s="31" t="s">
        <v>354</v>
      </c>
      <c r="E175" s="31" t="s">
        <v>412</v>
      </c>
      <c r="F175" s="31" t="s">
        <v>413</v>
      </c>
      <c r="G175" s="90" t="s">
        <v>881</v>
      </c>
      <c r="H175" s="31" t="s">
        <v>916</v>
      </c>
      <c r="I175" s="31" t="s">
        <v>881</v>
      </c>
      <c r="J175" s="31" t="s">
        <v>907</v>
      </c>
      <c r="K175" s="31" t="s">
        <v>933</v>
      </c>
      <c r="L175" s="31" t="s">
        <v>960</v>
      </c>
      <c r="M175" s="31" t="s">
        <v>966</v>
      </c>
      <c r="N175" s="31" t="s">
        <v>1115</v>
      </c>
      <c r="O175" s="31" t="s">
        <v>1116</v>
      </c>
    </row>
    <row r="176" spans="1:15" ht="19.5" customHeight="1" x14ac:dyDescent="0.25">
      <c r="A176" s="32">
        <v>167</v>
      </c>
      <c r="B176" s="31" t="s">
        <v>581</v>
      </c>
      <c r="C176" s="31" t="s">
        <v>288</v>
      </c>
      <c r="D176" s="31" t="s">
        <v>582</v>
      </c>
      <c r="E176" s="31" t="s">
        <v>412</v>
      </c>
      <c r="F176" s="31" t="s">
        <v>413</v>
      </c>
      <c r="G176" s="90" t="s">
        <v>881</v>
      </c>
      <c r="H176" s="31" t="s">
        <v>916</v>
      </c>
      <c r="I176" s="31" t="s">
        <v>881</v>
      </c>
      <c r="J176" s="31" t="s">
        <v>907</v>
      </c>
      <c r="K176" s="31" t="s">
        <v>933</v>
      </c>
      <c r="L176" s="31" t="s">
        <v>960</v>
      </c>
      <c r="M176" s="31" t="s">
        <v>1096</v>
      </c>
      <c r="N176" s="31" t="s">
        <v>1165</v>
      </c>
      <c r="O176" s="31" t="s">
        <v>1166</v>
      </c>
    </row>
    <row r="177" spans="1:61" ht="20.25" customHeight="1" x14ac:dyDescent="0.25">
      <c r="A177" s="32">
        <v>168</v>
      </c>
      <c r="B177" s="31" t="s">
        <v>583</v>
      </c>
      <c r="C177" s="31" t="s">
        <v>288</v>
      </c>
      <c r="D177" s="31" t="s">
        <v>584</v>
      </c>
      <c r="E177" s="31" t="s">
        <v>412</v>
      </c>
      <c r="F177" s="31" t="s">
        <v>413</v>
      </c>
      <c r="G177" s="90" t="s">
        <v>867</v>
      </c>
      <c r="H177" s="31" t="s">
        <v>916</v>
      </c>
      <c r="I177" s="31" t="s">
        <v>867</v>
      </c>
      <c r="J177" s="31" t="s">
        <v>893</v>
      </c>
      <c r="K177" s="31" t="s">
        <v>919</v>
      </c>
      <c r="L177" s="31" t="s">
        <v>946</v>
      </c>
      <c r="M177" s="31" t="s">
        <v>967</v>
      </c>
      <c r="N177" s="31" t="s">
        <v>1167</v>
      </c>
      <c r="O177" s="31" t="s">
        <v>1168</v>
      </c>
    </row>
    <row r="178" spans="1:61" ht="19.5" customHeight="1" x14ac:dyDescent="0.25">
      <c r="A178" s="32">
        <v>169</v>
      </c>
      <c r="B178" s="31" t="s">
        <v>585</v>
      </c>
      <c r="C178" s="31" t="s">
        <v>293</v>
      </c>
      <c r="D178" s="31" t="s">
        <v>354</v>
      </c>
      <c r="E178" s="31" t="s">
        <v>412</v>
      </c>
      <c r="F178" s="31" t="s">
        <v>413</v>
      </c>
      <c r="G178" s="90" t="s">
        <v>881</v>
      </c>
      <c r="H178" s="31" t="s">
        <v>916</v>
      </c>
      <c r="I178" s="31" t="s">
        <v>881</v>
      </c>
      <c r="J178" s="31" t="s">
        <v>907</v>
      </c>
      <c r="K178" s="31" t="s">
        <v>933</v>
      </c>
      <c r="L178" s="31" t="s">
        <v>960</v>
      </c>
      <c r="M178" s="31" t="s">
        <v>1169</v>
      </c>
      <c r="N178" s="31" t="s">
        <v>1170</v>
      </c>
      <c r="O178" s="31" t="s">
        <v>1171</v>
      </c>
    </row>
    <row r="179" spans="1:61" ht="19.5" customHeight="1" x14ac:dyDescent="0.25">
      <c r="A179" s="32">
        <v>170</v>
      </c>
      <c r="B179" s="31" t="s">
        <v>586</v>
      </c>
      <c r="C179" s="31" t="s">
        <v>298</v>
      </c>
      <c r="D179" s="31" t="s">
        <v>152</v>
      </c>
      <c r="E179" s="31" t="s">
        <v>412</v>
      </c>
      <c r="F179" s="31" t="s">
        <v>413</v>
      </c>
      <c r="G179" s="90" t="s">
        <v>861</v>
      </c>
      <c r="H179" s="31" t="s">
        <v>916</v>
      </c>
      <c r="I179" s="31" t="s">
        <v>861</v>
      </c>
      <c r="J179" s="31" t="s">
        <v>887</v>
      </c>
      <c r="K179" s="31" t="s">
        <v>913</v>
      </c>
      <c r="L179" s="31" t="s">
        <v>940</v>
      </c>
      <c r="M179" s="31" t="s">
        <v>967</v>
      </c>
      <c r="N179" s="31" t="s">
        <v>977</v>
      </c>
      <c r="O179" s="31" t="s">
        <v>1009</v>
      </c>
    </row>
    <row r="180" spans="1:61" ht="19.5" customHeight="1" x14ac:dyDescent="0.25">
      <c r="A180" s="32">
        <v>171</v>
      </c>
      <c r="B180" s="31" t="s">
        <v>587</v>
      </c>
      <c r="C180" s="31" t="s">
        <v>298</v>
      </c>
      <c r="D180" s="31" t="s">
        <v>584</v>
      </c>
      <c r="E180" s="31" t="s">
        <v>412</v>
      </c>
      <c r="F180" s="31" t="s">
        <v>413</v>
      </c>
      <c r="G180" s="90" t="s">
        <v>860</v>
      </c>
      <c r="H180" s="31" t="s">
        <v>916</v>
      </c>
      <c r="I180" s="31" t="s">
        <v>860</v>
      </c>
      <c r="J180" s="31" t="s">
        <v>886</v>
      </c>
      <c r="K180" s="31" t="s">
        <v>912</v>
      </c>
      <c r="L180" s="31" t="s">
        <v>939</v>
      </c>
      <c r="M180" s="31" t="s">
        <v>1099</v>
      </c>
      <c r="N180" s="31" t="s">
        <v>1172</v>
      </c>
      <c r="O180" s="31" t="s">
        <v>1173</v>
      </c>
    </row>
    <row r="181" spans="1:61" ht="19.5" customHeight="1" x14ac:dyDescent="0.25">
      <c r="A181" s="32">
        <v>172</v>
      </c>
      <c r="B181" s="31" t="s">
        <v>556</v>
      </c>
      <c r="C181" s="31" t="s">
        <v>302</v>
      </c>
      <c r="D181" s="31" t="s">
        <v>354</v>
      </c>
      <c r="E181" s="31" t="s">
        <v>412</v>
      </c>
      <c r="F181" s="31" t="s">
        <v>413</v>
      </c>
      <c r="G181" s="90" t="s">
        <v>881</v>
      </c>
      <c r="H181" s="31" t="s">
        <v>916</v>
      </c>
      <c r="I181" s="31" t="s">
        <v>881</v>
      </c>
      <c r="J181" s="31" t="s">
        <v>907</v>
      </c>
      <c r="K181" s="31" t="s">
        <v>933</v>
      </c>
      <c r="L181" s="31" t="s">
        <v>960</v>
      </c>
      <c r="M181" s="31" t="s">
        <v>1061</v>
      </c>
      <c r="N181" s="31" t="s">
        <v>1174</v>
      </c>
      <c r="O181" s="31" t="s">
        <v>1175</v>
      </c>
    </row>
    <row r="182" spans="1:61" x14ac:dyDescent="0.25">
      <c r="A182" s="32">
        <v>173</v>
      </c>
      <c r="B182" s="31" t="s">
        <v>557</v>
      </c>
      <c r="C182" s="31" t="s">
        <v>302</v>
      </c>
      <c r="D182" s="31" t="s">
        <v>558</v>
      </c>
      <c r="E182" s="31" t="s">
        <v>412</v>
      </c>
      <c r="F182" s="31" t="s">
        <v>413</v>
      </c>
      <c r="G182" s="90" t="s">
        <v>881</v>
      </c>
      <c r="H182" s="31" t="s">
        <v>916</v>
      </c>
      <c r="I182" s="31" t="s">
        <v>881</v>
      </c>
      <c r="J182" s="31" t="s">
        <v>907</v>
      </c>
      <c r="K182" s="31" t="s">
        <v>933</v>
      </c>
      <c r="L182" s="31" t="s">
        <v>960</v>
      </c>
      <c r="M182" s="31" t="s">
        <v>967</v>
      </c>
      <c r="N182" s="31" t="s">
        <v>1001</v>
      </c>
      <c r="O182" s="31" t="s">
        <v>1033</v>
      </c>
    </row>
    <row r="183" spans="1:61" x14ac:dyDescent="0.25">
      <c r="A183" s="32">
        <v>174</v>
      </c>
      <c r="B183" s="31" t="s">
        <v>588</v>
      </c>
      <c r="C183" s="31" t="s">
        <v>308</v>
      </c>
      <c r="D183" s="31" t="s">
        <v>589</v>
      </c>
      <c r="E183" s="31" t="s">
        <v>412</v>
      </c>
      <c r="F183" s="31" t="s">
        <v>413</v>
      </c>
      <c r="G183" s="90" t="s">
        <v>881</v>
      </c>
      <c r="H183" s="31" t="s">
        <v>916</v>
      </c>
      <c r="I183" s="31" t="s">
        <v>881</v>
      </c>
      <c r="J183" s="31" t="s">
        <v>907</v>
      </c>
      <c r="K183" s="31" t="s">
        <v>933</v>
      </c>
      <c r="L183" s="31" t="s">
        <v>960</v>
      </c>
      <c r="M183" s="31" t="s">
        <v>966</v>
      </c>
      <c r="N183" s="31" t="s">
        <v>1115</v>
      </c>
      <c r="O183" s="31" t="s">
        <v>1116</v>
      </c>
    </row>
    <row r="184" spans="1:61" x14ac:dyDescent="0.25">
      <c r="A184" s="32">
        <v>175</v>
      </c>
      <c r="B184" s="31" t="s">
        <v>591</v>
      </c>
      <c r="C184" s="31" t="s">
        <v>311</v>
      </c>
      <c r="D184" s="31" t="s">
        <v>592</v>
      </c>
      <c r="E184" s="31" t="s">
        <v>412</v>
      </c>
      <c r="F184" s="31" t="s">
        <v>413</v>
      </c>
      <c r="G184" s="90" t="s">
        <v>861</v>
      </c>
      <c r="H184" s="31" t="s">
        <v>916</v>
      </c>
      <c r="I184" s="31" t="s">
        <v>861</v>
      </c>
      <c r="J184" s="31" t="s">
        <v>887</v>
      </c>
      <c r="K184" s="31" t="s">
        <v>913</v>
      </c>
      <c r="L184" s="31" t="s">
        <v>940</v>
      </c>
      <c r="M184" s="31" t="s">
        <v>967</v>
      </c>
      <c r="N184" s="31" t="s">
        <v>977</v>
      </c>
      <c r="O184" s="31" t="s">
        <v>1009</v>
      </c>
    </row>
    <row r="185" spans="1:61" s="13" customFormat="1" ht="19.5" customHeight="1" x14ac:dyDescent="0.25">
      <c r="A185" s="32">
        <v>176</v>
      </c>
      <c r="B185" s="31" t="s">
        <v>593</v>
      </c>
      <c r="C185" s="31" t="s">
        <v>311</v>
      </c>
      <c r="D185" s="31" t="s">
        <v>594</v>
      </c>
      <c r="E185" s="31" t="s">
        <v>412</v>
      </c>
      <c r="F185" s="31" t="s">
        <v>413</v>
      </c>
      <c r="G185" s="90" t="s">
        <v>861</v>
      </c>
      <c r="H185" s="31" t="s">
        <v>916</v>
      </c>
      <c r="I185" s="31" t="s">
        <v>861</v>
      </c>
      <c r="J185" s="31" t="s">
        <v>887</v>
      </c>
      <c r="K185" s="31" t="s">
        <v>913</v>
      </c>
      <c r="L185" s="31" t="s">
        <v>940</v>
      </c>
      <c r="M185" s="31" t="s">
        <v>967</v>
      </c>
      <c r="N185" s="31" t="s">
        <v>977</v>
      </c>
      <c r="O185" s="31" t="s">
        <v>1009</v>
      </c>
      <c r="P185"/>
      <c r="Q185"/>
      <c r="BH185"/>
      <c r="BI185"/>
    </row>
    <row r="186" spans="1:61" ht="17.25" customHeight="1" x14ac:dyDescent="0.25">
      <c r="A186" s="32">
        <v>177</v>
      </c>
      <c r="B186" s="31" t="s">
        <v>590</v>
      </c>
      <c r="C186" s="31" t="s">
        <v>311</v>
      </c>
      <c r="D186" s="31" t="s">
        <v>354</v>
      </c>
      <c r="E186" s="31" t="s">
        <v>412</v>
      </c>
      <c r="F186" s="31" t="s">
        <v>413</v>
      </c>
      <c r="G186" s="90" t="s">
        <v>881</v>
      </c>
      <c r="H186" s="31" t="s">
        <v>916</v>
      </c>
      <c r="I186" s="31" t="s">
        <v>881</v>
      </c>
      <c r="J186" s="31" t="s">
        <v>907</v>
      </c>
      <c r="K186" s="31" t="s">
        <v>933</v>
      </c>
      <c r="L186" s="31" t="s">
        <v>960</v>
      </c>
      <c r="M186" s="31" t="s">
        <v>967</v>
      </c>
      <c r="N186" s="31" t="s">
        <v>1001</v>
      </c>
      <c r="O186" s="31" t="s">
        <v>1033</v>
      </c>
      <c r="P186" s="13"/>
      <c r="Q186" s="13"/>
    </row>
    <row r="187" spans="1:61" s="13" customFormat="1" ht="17.25" customHeight="1" x14ac:dyDescent="0.25">
      <c r="A187" s="32">
        <v>178</v>
      </c>
      <c r="B187" s="31" t="s">
        <v>595</v>
      </c>
      <c r="C187" s="31" t="s">
        <v>315</v>
      </c>
      <c r="D187" s="31" t="s">
        <v>596</v>
      </c>
      <c r="E187" s="31" t="s">
        <v>412</v>
      </c>
      <c r="F187" s="31" t="s">
        <v>413</v>
      </c>
      <c r="G187" s="90" t="s">
        <v>881</v>
      </c>
      <c r="H187" s="31" t="s">
        <v>916</v>
      </c>
      <c r="I187" s="31" t="s">
        <v>881</v>
      </c>
      <c r="J187" s="31" t="s">
        <v>907</v>
      </c>
      <c r="K187" s="31" t="s">
        <v>933</v>
      </c>
      <c r="L187" s="31" t="s">
        <v>960</v>
      </c>
      <c r="M187" s="31" t="s">
        <v>966</v>
      </c>
      <c r="N187" s="31" t="s">
        <v>1115</v>
      </c>
      <c r="O187" s="31" t="s">
        <v>1116</v>
      </c>
      <c r="P187"/>
      <c r="Q187"/>
      <c r="BH187"/>
      <c r="BI187"/>
    </row>
    <row r="188" spans="1:61" s="9" customFormat="1" ht="17.25" customHeight="1" x14ac:dyDescent="0.25">
      <c r="A188" s="32">
        <v>179</v>
      </c>
      <c r="B188" s="31" t="s">
        <v>601</v>
      </c>
      <c r="C188" s="31" t="s">
        <v>329</v>
      </c>
      <c r="D188" s="31" t="s">
        <v>152</v>
      </c>
      <c r="E188" s="31" t="s">
        <v>412</v>
      </c>
      <c r="F188" s="31" t="s">
        <v>413</v>
      </c>
      <c r="G188" s="90" t="s">
        <v>861</v>
      </c>
      <c r="H188" s="31" t="s">
        <v>916</v>
      </c>
      <c r="I188" s="31" t="s">
        <v>861</v>
      </c>
      <c r="J188" s="31" t="s">
        <v>887</v>
      </c>
      <c r="K188" s="31" t="s">
        <v>913</v>
      </c>
      <c r="L188" s="31" t="s">
        <v>940</v>
      </c>
      <c r="M188" s="31" t="s">
        <v>1176</v>
      </c>
      <c r="N188" s="31" t="s">
        <v>1177</v>
      </c>
      <c r="O188" s="31" t="s">
        <v>1178</v>
      </c>
    </row>
    <row r="189" spans="1:61" ht="17.25" customHeight="1" x14ac:dyDescent="0.25">
      <c r="A189" s="32">
        <v>180</v>
      </c>
      <c r="B189" s="31" t="s">
        <v>597</v>
      </c>
      <c r="C189" s="31" t="s">
        <v>332</v>
      </c>
      <c r="D189" s="31" t="s">
        <v>598</v>
      </c>
      <c r="E189" s="31" t="s">
        <v>412</v>
      </c>
      <c r="F189" s="31" t="s">
        <v>413</v>
      </c>
      <c r="G189" s="90" t="s">
        <v>881</v>
      </c>
      <c r="H189" s="31" t="s">
        <v>916</v>
      </c>
      <c r="I189" s="31" t="s">
        <v>881</v>
      </c>
      <c r="J189" s="31" t="s">
        <v>907</v>
      </c>
      <c r="K189" s="31" t="s">
        <v>1179</v>
      </c>
      <c r="L189" s="31" t="s">
        <v>960</v>
      </c>
      <c r="M189" s="31" t="s">
        <v>1180</v>
      </c>
      <c r="N189" s="31" t="s">
        <v>1181</v>
      </c>
      <c r="O189" s="31" t="s">
        <v>1182</v>
      </c>
    </row>
    <row r="190" spans="1:61" ht="17.25" customHeight="1" x14ac:dyDescent="0.25">
      <c r="A190" s="32">
        <v>181</v>
      </c>
      <c r="B190" s="31" t="s">
        <v>599</v>
      </c>
      <c r="C190" s="31" t="s">
        <v>336</v>
      </c>
      <c r="D190" s="31" t="s">
        <v>600</v>
      </c>
      <c r="E190" s="31" t="s">
        <v>412</v>
      </c>
      <c r="F190" s="31" t="s">
        <v>413</v>
      </c>
      <c r="G190" s="90" t="s">
        <v>881</v>
      </c>
      <c r="H190" s="31" t="s">
        <v>916</v>
      </c>
      <c r="I190" s="31" t="s">
        <v>881</v>
      </c>
      <c r="J190" s="31" t="s">
        <v>907</v>
      </c>
      <c r="K190" s="31" t="s">
        <v>916</v>
      </c>
      <c r="L190" s="31" t="s">
        <v>960</v>
      </c>
      <c r="M190" s="31" t="s">
        <v>1145</v>
      </c>
      <c r="N190" s="31" t="s">
        <v>1183</v>
      </c>
      <c r="O190" s="31" t="s">
        <v>1184</v>
      </c>
    </row>
    <row r="191" spans="1:61" ht="17.25" customHeight="1" x14ac:dyDescent="0.25">
      <c r="A191" s="32">
        <v>182</v>
      </c>
      <c r="B191" s="31" t="s">
        <v>602</v>
      </c>
      <c r="C191" s="31" t="s">
        <v>340</v>
      </c>
      <c r="D191" s="31" t="s">
        <v>354</v>
      </c>
      <c r="E191" s="31" t="s">
        <v>412</v>
      </c>
      <c r="F191" s="31" t="s">
        <v>413</v>
      </c>
      <c r="G191" s="90" t="s">
        <v>881</v>
      </c>
      <c r="H191" s="31" t="s">
        <v>916</v>
      </c>
      <c r="I191" s="31" t="s">
        <v>881</v>
      </c>
      <c r="J191" s="31" t="s">
        <v>907</v>
      </c>
      <c r="K191" s="31" t="s">
        <v>1179</v>
      </c>
      <c r="L191" s="31" t="s">
        <v>960</v>
      </c>
      <c r="M191" s="31" t="s">
        <v>974</v>
      </c>
      <c r="N191" s="31" t="s">
        <v>1185</v>
      </c>
      <c r="O191" s="31" t="s">
        <v>1186</v>
      </c>
    </row>
    <row r="192" spans="1:61" s="9" customFormat="1" ht="17.25" customHeight="1" x14ac:dyDescent="0.25">
      <c r="A192" s="32">
        <v>183</v>
      </c>
      <c r="B192" s="31" t="s">
        <v>603</v>
      </c>
      <c r="C192" s="31" t="s">
        <v>604</v>
      </c>
      <c r="D192" s="31" t="s">
        <v>354</v>
      </c>
      <c r="E192" s="31" t="s">
        <v>424</v>
      </c>
      <c r="F192" s="31" t="s">
        <v>413</v>
      </c>
      <c r="G192" s="90" t="s">
        <v>1187</v>
      </c>
      <c r="H192" s="31" t="s">
        <v>916</v>
      </c>
      <c r="I192" s="31" t="s">
        <v>1187</v>
      </c>
      <c r="J192" s="31" t="s">
        <v>1188</v>
      </c>
      <c r="K192" s="31" t="s">
        <v>1189</v>
      </c>
      <c r="L192" s="31" t="s">
        <v>1190</v>
      </c>
      <c r="M192" s="31" t="s">
        <v>967</v>
      </c>
      <c r="N192" s="31" t="s">
        <v>1191</v>
      </c>
      <c r="O192" s="31" t="s">
        <v>1192</v>
      </c>
    </row>
    <row r="193" spans="1:16" s="9" customFormat="1" ht="17.25" customHeight="1" x14ac:dyDescent="0.25">
      <c r="A193" s="32">
        <v>184</v>
      </c>
      <c r="B193" s="31" t="s">
        <v>606</v>
      </c>
      <c r="C193" s="31" t="s">
        <v>132</v>
      </c>
      <c r="D193" s="31" t="s">
        <v>607</v>
      </c>
      <c r="E193" s="31" t="s">
        <v>424</v>
      </c>
      <c r="F193" s="31" t="s">
        <v>413</v>
      </c>
      <c r="G193" s="90" t="s">
        <v>1193</v>
      </c>
      <c r="H193" s="31" t="s">
        <v>916</v>
      </c>
      <c r="I193" s="31" t="s">
        <v>1193</v>
      </c>
      <c r="J193" s="31" t="s">
        <v>1194</v>
      </c>
      <c r="K193" s="31" t="s">
        <v>1195</v>
      </c>
      <c r="L193" s="31" t="s">
        <v>1196</v>
      </c>
      <c r="M193" s="31" t="s">
        <v>1176</v>
      </c>
      <c r="N193" s="31" t="s">
        <v>1197</v>
      </c>
      <c r="O193" s="31" t="s">
        <v>1198</v>
      </c>
    </row>
    <row r="194" spans="1:16" s="9" customFormat="1" ht="17.25" customHeight="1" x14ac:dyDescent="0.25">
      <c r="A194" s="32">
        <v>185</v>
      </c>
      <c r="B194" s="31" t="s">
        <v>610</v>
      </c>
      <c r="C194" s="31" t="s">
        <v>609</v>
      </c>
      <c r="D194" s="31" t="s">
        <v>444</v>
      </c>
      <c r="E194" s="31" t="s">
        <v>412</v>
      </c>
      <c r="F194" s="31" t="s">
        <v>413</v>
      </c>
      <c r="G194" s="90" t="s">
        <v>876</v>
      </c>
      <c r="H194" s="31" t="s">
        <v>916</v>
      </c>
      <c r="I194" s="31" t="s">
        <v>876</v>
      </c>
      <c r="J194" s="31" t="s">
        <v>902</v>
      </c>
      <c r="K194" s="31" t="s">
        <v>928</v>
      </c>
      <c r="L194" s="31" t="s">
        <v>955</v>
      </c>
      <c r="M194" s="31" t="s">
        <v>967</v>
      </c>
      <c r="N194" s="31" t="s">
        <v>994</v>
      </c>
      <c r="O194" s="31" t="s">
        <v>1026</v>
      </c>
    </row>
    <row r="195" spans="1:16" s="9" customFormat="1" x14ac:dyDescent="0.25">
      <c r="A195" s="32">
        <v>186</v>
      </c>
      <c r="B195" s="31" t="s">
        <v>611</v>
      </c>
      <c r="C195" s="31" t="s">
        <v>609</v>
      </c>
      <c r="D195" s="31" t="s">
        <v>584</v>
      </c>
      <c r="E195" s="31" t="s">
        <v>412</v>
      </c>
      <c r="F195" s="31" t="s">
        <v>413</v>
      </c>
      <c r="G195" s="90" t="s">
        <v>860</v>
      </c>
      <c r="H195" s="31" t="s">
        <v>916</v>
      </c>
      <c r="I195" s="31" t="s">
        <v>860</v>
      </c>
      <c r="J195" s="31" t="s">
        <v>886</v>
      </c>
      <c r="K195" s="31" t="s">
        <v>912</v>
      </c>
      <c r="L195" s="31" t="s">
        <v>939</v>
      </c>
      <c r="M195" s="31" t="s">
        <v>1199</v>
      </c>
      <c r="N195" s="31" t="s">
        <v>1200</v>
      </c>
      <c r="O195" s="31" t="s">
        <v>1201</v>
      </c>
    </row>
    <row r="196" spans="1:16" s="9" customFormat="1" x14ac:dyDescent="0.25">
      <c r="A196" s="32">
        <v>187</v>
      </c>
      <c r="B196" s="31" t="s">
        <v>608</v>
      </c>
      <c r="C196" s="31" t="s">
        <v>609</v>
      </c>
      <c r="D196" s="31" t="s">
        <v>152</v>
      </c>
      <c r="E196" s="31" t="s">
        <v>412</v>
      </c>
      <c r="F196" s="31" t="s">
        <v>413</v>
      </c>
      <c r="G196" s="90" t="s">
        <v>861</v>
      </c>
      <c r="H196" s="31" t="s">
        <v>916</v>
      </c>
      <c r="I196" s="31" t="s">
        <v>861</v>
      </c>
      <c r="J196" s="31" t="s">
        <v>887</v>
      </c>
      <c r="K196" s="31" t="s">
        <v>913</v>
      </c>
      <c r="L196" s="31" t="s">
        <v>940</v>
      </c>
      <c r="M196" s="31" t="s">
        <v>967</v>
      </c>
      <c r="N196" s="31" t="s">
        <v>977</v>
      </c>
      <c r="O196" s="31" t="s">
        <v>1009</v>
      </c>
    </row>
    <row r="197" spans="1:16" s="9" customFormat="1" x14ac:dyDescent="0.25">
      <c r="A197" s="32">
        <v>188</v>
      </c>
      <c r="B197" s="31" t="s">
        <v>622</v>
      </c>
      <c r="C197" s="31" t="s">
        <v>623</v>
      </c>
      <c r="D197" s="31" t="s">
        <v>584</v>
      </c>
      <c r="E197" s="31" t="s">
        <v>412</v>
      </c>
      <c r="F197" s="31" t="s">
        <v>413</v>
      </c>
      <c r="G197" s="90" t="s">
        <v>860</v>
      </c>
      <c r="H197" s="31" t="s">
        <v>916</v>
      </c>
      <c r="I197" s="31" t="s">
        <v>860</v>
      </c>
      <c r="J197" s="31" t="s">
        <v>886</v>
      </c>
      <c r="K197" s="31" t="s">
        <v>912</v>
      </c>
      <c r="L197" s="31" t="s">
        <v>939</v>
      </c>
      <c r="M197" s="31" t="s">
        <v>1202</v>
      </c>
      <c r="N197" s="31" t="s">
        <v>1203</v>
      </c>
      <c r="O197" s="31" t="s">
        <v>1204</v>
      </c>
    </row>
    <row r="198" spans="1:16" s="9" customFormat="1" x14ac:dyDescent="0.25">
      <c r="A198" s="32">
        <v>189</v>
      </c>
      <c r="B198" s="31" t="s">
        <v>518</v>
      </c>
      <c r="C198" s="31" t="s">
        <v>1205</v>
      </c>
      <c r="D198" s="31" t="s">
        <v>456</v>
      </c>
      <c r="E198" s="31" t="s">
        <v>412</v>
      </c>
      <c r="F198" s="31" t="s">
        <v>413</v>
      </c>
      <c r="G198" s="90" t="s">
        <v>881</v>
      </c>
      <c r="H198" s="31" t="s">
        <v>916</v>
      </c>
      <c r="I198" s="31" t="s">
        <v>881</v>
      </c>
      <c r="J198" s="31" t="s">
        <v>907</v>
      </c>
      <c r="K198" s="31" t="s">
        <v>933</v>
      </c>
      <c r="L198" s="31" t="s">
        <v>960</v>
      </c>
      <c r="M198" s="31" t="s">
        <v>967</v>
      </c>
      <c r="N198" s="31" t="s">
        <v>1001</v>
      </c>
      <c r="O198" s="31" t="s">
        <v>1033</v>
      </c>
    </row>
    <row r="199" spans="1:16" s="9" customFormat="1" x14ac:dyDescent="0.25">
      <c r="A199" s="32">
        <v>190</v>
      </c>
      <c r="B199" s="31" t="s">
        <v>625</v>
      </c>
      <c r="C199" s="31" t="s">
        <v>626</v>
      </c>
      <c r="D199" s="31" t="s">
        <v>354</v>
      </c>
      <c r="E199" s="31" t="s">
        <v>412</v>
      </c>
      <c r="F199" s="31" t="s">
        <v>413</v>
      </c>
      <c r="G199" s="90" t="s">
        <v>869</v>
      </c>
      <c r="H199" s="31" t="s">
        <v>916</v>
      </c>
      <c r="I199" s="31" t="s">
        <v>869</v>
      </c>
      <c r="J199" s="31" t="s">
        <v>895</v>
      </c>
      <c r="K199" s="31" t="s">
        <v>921</v>
      </c>
      <c r="L199" s="31" t="s">
        <v>948</v>
      </c>
      <c r="M199" s="31" t="s">
        <v>1206</v>
      </c>
      <c r="N199" s="31" t="s">
        <v>1207</v>
      </c>
      <c r="O199" s="31" t="s">
        <v>1208</v>
      </c>
    </row>
    <row r="200" spans="1:16" s="14" customFormat="1" x14ac:dyDescent="0.25">
      <c r="A200" s="32">
        <v>191</v>
      </c>
      <c r="B200" s="31" t="s">
        <v>614</v>
      </c>
      <c r="C200" s="31" t="s">
        <v>612</v>
      </c>
      <c r="D200" s="31" t="s">
        <v>441</v>
      </c>
      <c r="E200" s="31" t="s">
        <v>424</v>
      </c>
      <c r="F200" s="31" t="s">
        <v>413</v>
      </c>
      <c r="G200" s="90" t="s">
        <v>863</v>
      </c>
      <c r="H200" s="31" t="s">
        <v>916</v>
      </c>
      <c r="I200" s="31" t="s">
        <v>863</v>
      </c>
      <c r="J200" s="31" t="s">
        <v>889</v>
      </c>
      <c r="K200" s="31" t="s">
        <v>915</v>
      </c>
      <c r="L200" s="31" t="s">
        <v>942</v>
      </c>
      <c r="M200" s="31" t="s">
        <v>1209</v>
      </c>
      <c r="N200" s="31" t="s">
        <v>1210</v>
      </c>
      <c r="O200" s="31" t="s">
        <v>1211</v>
      </c>
      <c r="P200" s="9"/>
    </row>
    <row r="201" spans="1:16" s="9" customFormat="1" x14ac:dyDescent="0.25">
      <c r="A201" s="32">
        <v>192</v>
      </c>
      <c r="B201" s="31" t="s">
        <v>613</v>
      </c>
      <c r="C201" s="31" t="s">
        <v>612</v>
      </c>
      <c r="D201" s="31" t="s">
        <v>354</v>
      </c>
      <c r="E201" s="31" t="s">
        <v>412</v>
      </c>
      <c r="F201" s="31" t="s">
        <v>413</v>
      </c>
      <c r="G201" s="90" t="s">
        <v>884</v>
      </c>
      <c r="H201" s="31" t="s">
        <v>916</v>
      </c>
      <c r="I201" s="31" t="s">
        <v>884</v>
      </c>
      <c r="J201" s="31" t="s">
        <v>910</v>
      </c>
      <c r="K201" s="31" t="s">
        <v>1212</v>
      </c>
      <c r="L201" s="31" t="s">
        <v>963</v>
      </c>
      <c r="M201" s="31" t="s">
        <v>974</v>
      </c>
      <c r="N201" s="31" t="s">
        <v>1213</v>
      </c>
      <c r="O201" s="31" t="s">
        <v>1214</v>
      </c>
    </row>
    <row r="202" spans="1:16" s="9" customFormat="1" x14ac:dyDescent="0.25">
      <c r="A202" s="32">
        <v>193</v>
      </c>
      <c r="B202" s="31" t="s">
        <v>624</v>
      </c>
      <c r="C202" s="31" t="s">
        <v>360</v>
      </c>
      <c r="D202" s="31" t="s">
        <v>441</v>
      </c>
      <c r="E202" s="31" t="s">
        <v>412</v>
      </c>
      <c r="F202" s="31" t="s">
        <v>413</v>
      </c>
      <c r="G202" s="90" t="s">
        <v>863</v>
      </c>
      <c r="H202" s="31" t="s">
        <v>916</v>
      </c>
      <c r="I202" s="31" t="s">
        <v>863</v>
      </c>
      <c r="J202" s="31" t="s">
        <v>889</v>
      </c>
      <c r="K202" s="31" t="s">
        <v>915</v>
      </c>
      <c r="L202" s="31" t="s">
        <v>942</v>
      </c>
      <c r="M202" s="31" t="s">
        <v>1093</v>
      </c>
      <c r="N202" s="31" t="s">
        <v>1215</v>
      </c>
      <c r="O202" s="31" t="s">
        <v>1216</v>
      </c>
    </row>
    <row r="203" spans="1:16" s="9" customFormat="1" x14ac:dyDescent="0.25">
      <c r="A203" s="32">
        <v>194</v>
      </c>
      <c r="B203" s="31" t="s">
        <v>560</v>
      </c>
      <c r="C203" s="31" t="s">
        <v>360</v>
      </c>
      <c r="D203" s="31" t="s">
        <v>354</v>
      </c>
      <c r="E203" s="31" t="s">
        <v>412</v>
      </c>
      <c r="F203" s="31" t="s">
        <v>413</v>
      </c>
      <c r="G203" s="90" t="s">
        <v>869</v>
      </c>
      <c r="H203" s="31" t="s">
        <v>916</v>
      </c>
      <c r="I203" s="31" t="s">
        <v>869</v>
      </c>
      <c r="J203" s="31" t="s">
        <v>895</v>
      </c>
      <c r="K203" s="31" t="s">
        <v>1217</v>
      </c>
      <c r="L203" s="31" t="s">
        <v>948</v>
      </c>
      <c r="M203" s="31" t="s">
        <v>974</v>
      </c>
      <c r="N203" s="31" t="s">
        <v>1218</v>
      </c>
      <c r="O203" s="31" t="s">
        <v>1219</v>
      </c>
    </row>
    <row r="204" spans="1:16" s="9" customFormat="1" x14ac:dyDescent="0.25">
      <c r="A204" s="32">
        <v>195</v>
      </c>
      <c r="B204" s="31" t="s">
        <v>440</v>
      </c>
      <c r="C204" s="31" t="s">
        <v>360</v>
      </c>
      <c r="D204" s="31" t="s">
        <v>456</v>
      </c>
      <c r="E204" s="31" t="s">
        <v>412</v>
      </c>
      <c r="F204" s="31" t="s">
        <v>413</v>
      </c>
      <c r="G204" s="90" t="s">
        <v>880</v>
      </c>
      <c r="H204" s="31" t="s">
        <v>916</v>
      </c>
      <c r="I204" s="31" t="s">
        <v>880</v>
      </c>
      <c r="J204" s="31" t="s">
        <v>906</v>
      </c>
      <c r="K204" s="31" t="s">
        <v>932</v>
      </c>
      <c r="L204" s="31" t="s">
        <v>959</v>
      </c>
      <c r="M204" s="31" t="s">
        <v>1096</v>
      </c>
      <c r="N204" s="31" t="s">
        <v>1220</v>
      </c>
      <c r="O204" s="31" t="s">
        <v>1221</v>
      </c>
    </row>
    <row r="205" spans="1:16" s="9" customFormat="1" x14ac:dyDescent="0.25">
      <c r="A205" s="32">
        <v>196</v>
      </c>
      <c r="B205" s="31" t="s">
        <v>636</v>
      </c>
      <c r="C205" s="31" t="s">
        <v>637</v>
      </c>
      <c r="D205" s="31" t="s">
        <v>354</v>
      </c>
      <c r="E205" s="31" t="s">
        <v>412</v>
      </c>
      <c r="F205" s="31" t="s">
        <v>413</v>
      </c>
      <c r="G205" s="90" t="s">
        <v>868</v>
      </c>
      <c r="H205" s="31" t="s">
        <v>916</v>
      </c>
      <c r="I205" s="31" t="s">
        <v>868</v>
      </c>
      <c r="J205" s="31" t="s">
        <v>894</v>
      </c>
      <c r="K205" s="31" t="s">
        <v>920</v>
      </c>
      <c r="L205" s="31" t="s">
        <v>947</v>
      </c>
      <c r="M205" s="31" t="s">
        <v>1222</v>
      </c>
      <c r="N205" s="31" t="s">
        <v>1223</v>
      </c>
      <c r="O205" s="31" t="s">
        <v>1224</v>
      </c>
    </row>
    <row r="206" spans="1:16" s="9" customFormat="1" x14ac:dyDescent="0.25">
      <c r="A206" s="32">
        <v>197</v>
      </c>
      <c r="B206" s="31" t="s">
        <v>620</v>
      </c>
      <c r="C206" s="31" t="s">
        <v>615</v>
      </c>
      <c r="D206" s="31" t="s">
        <v>621</v>
      </c>
      <c r="E206" s="31" t="s">
        <v>412</v>
      </c>
      <c r="F206" s="31" t="s">
        <v>413</v>
      </c>
      <c r="G206" s="90" t="s">
        <v>882</v>
      </c>
      <c r="H206" s="31" t="s">
        <v>916</v>
      </c>
      <c r="I206" s="31" t="s">
        <v>882</v>
      </c>
      <c r="J206" s="31" t="s">
        <v>908</v>
      </c>
      <c r="K206" s="31" t="s">
        <v>934</v>
      </c>
      <c r="L206" s="31" t="s">
        <v>961</v>
      </c>
      <c r="M206" s="31" t="s">
        <v>966</v>
      </c>
      <c r="N206" s="31" t="s">
        <v>1046</v>
      </c>
      <c r="O206" s="31" t="s">
        <v>1047</v>
      </c>
    </row>
    <row r="207" spans="1:16" s="9" customFormat="1" x14ac:dyDescent="0.25">
      <c r="A207" s="32">
        <v>198</v>
      </c>
      <c r="B207" s="31" t="s">
        <v>616</v>
      </c>
      <c r="C207" s="31" t="s">
        <v>615</v>
      </c>
      <c r="D207" s="31" t="s">
        <v>617</v>
      </c>
      <c r="E207" s="31" t="s">
        <v>412</v>
      </c>
      <c r="F207" s="31" t="s">
        <v>413</v>
      </c>
      <c r="G207" s="90" t="s">
        <v>868</v>
      </c>
      <c r="H207" s="31" t="s">
        <v>916</v>
      </c>
      <c r="I207" s="31" t="s">
        <v>868</v>
      </c>
      <c r="J207" s="31" t="s">
        <v>894</v>
      </c>
      <c r="K207" s="31" t="s">
        <v>920</v>
      </c>
      <c r="L207" s="31" t="s">
        <v>947</v>
      </c>
      <c r="M207" s="31" t="s">
        <v>966</v>
      </c>
      <c r="N207" s="31" t="s">
        <v>1225</v>
      </c>
      <c r="O207" s="31" t="s">
        <v>1226</v>
      </c>
    </row>
    <row r="208" spans="1:16" s="9" customFormat="1" x14ac:dyDescent="0.25">
      <c r="A208" s="32">
        <v>199</v>
      </c>
      <c r="B208" s="31" t="s">
        <v>618</v>
      </c>
      <c r="C208" s="31" t="s">
        <v>615</v>
      </c>
      <c r="D208" s="31" t="s">
        <v>619</v>
      </c>
      <c r="E208" s="31" t="s">
        <v>424</v>
      </c>
      <c r="F208" s="31" t="s">
        <v>413</v>
      </c>
      <c r="G208" s="90" t="s">
        <v>884</v>
      </c>
      <c r="H208" s="31" t="s">
        <v>916</v>
      </c>
      <c r="I208" s="31" t="s">
        <v>884</v>
      </c>
      <c r="J208" s="31" t="s">
        <v>910</v>
      </c>
      <c r="K208" s="31" t="s">
        <v>937</v>
      </c>
      <c r="L208" s="31" t="s">
        <v>963</v>
      </c>
      <c r="M208" s="31" t="s">
        <v>967</v>
      </c>
      <c r="N208" s="31" t="s">
        <v>1005</v>
      </c>
      <c r="O208" s="31" t="s">
        <v>1037</v>
      </c>
    </row>
    <row r="209" spans="1:17" s="9" customFormat="1" x14ac:dyDescent="0.25">
      <c r="A209" s="32">
        <v>200</v>
      </c>
      <c r="B209" s="31" t="s">
        <v>627</v>
      </c>
      <c r="C209" s="31" t="s">
        <v>628</v>
      </c>
      <c r="D209" s="31" t="s">
        <v>411</v>
      </c>
      <c r="E209" s="31" t="s">
        <v>412</v>
      </c>
      <c r="F209" s="31" t="s">
        <v>413</v>
      </c>
      <c r="G209" s="90" t="s">
        <v>875</v>
      </c>
      <c r="H209" s="31" t="s">
        <v>916</v>
      </c>
      <c r="I209" s="31" t="s">
        <v>875</v>
      </c>
      <c r="J209" s="31" t="s">
        <v>901</v>
      </c>
      <c r="K209" s="31" t="s">
        <v>1227</v>
      </c>
      <c r="L209" s="31" t="s">
        <v>954</v>
      </c>
      <c r="M209" s="31" t="s">
        <v>1127</v>
      </c>
      <c r="N209" s="31" t="s">
        <v>1228</v>
      </c>
      <c r="O209" s="31" t="s">
        <v>1229</v>
      </c>
    </row>
    <row r="210" spans="1:17" s="9" customFormat="1" x14ac:dyDescent="0.25">
      <c r="A210" s="81">
        <v>201</v>
      </c>
      <c r="B210" s="82" t="s">
        <v>630</v>
      </c>
      <c r="C210" s="82" t="s">
        <v>628</v>
      </c>
      <c r="D210" s="82" t="s">
        <v>619</v>
      </c>
      <c r="E210" s="82" t="s">
        <v>412</v>
      </c>
      <c r="F210" s="82" t="s">
        <v>413</v>
      </c>
      <c r="G210" s="91" t="s">
        <v>885</v>
      </c>
      <c r="H210" s="82" t="s">
        <v>916</v>
      </c>
      <c r="I210" s="82" t="s">
        <v>885</v>
      </c>
      <c r="J210" s="82" t="s">
        <v>911</v>
      </c>
      <c r="K210" s="82" t="s">
        <v>938</v>
      </c>
      <c r="L210" s="82" t="s">
        <v>964</v>
      </c>
      <c r="M210" s="82" t="s">
        <v>1230</v>
      </c>
      <c r="N210" s="82" t="s">
        <v>1231</v>
      </c>
      <c r="O210" s="82" t="s">
        <v>1232</v>
      </c>
    </row>
    <row r="211" spans="1:17" s="9" customFormat="1" x14ac:dyDescent="0.25">
      <c r="A211" s="31">
        <v>202</v>
      </c>
      <c r="B211" s="31" t="s">
        <v>631</v>
      </c>
      <c r="C211" s="31" t="s">
        <v>628</v>
      </c>
      <c r="D211" s="31" t="s">
        <v>456</v>
      </c>
      <c r="E211" s="31" t="s">
        <v>424</v>
      </c>
      <c r="F211" s="31" t="s">
        <v>413</v>
      </c>
      <c r="G211" s="90" t="s">
        <v>876</v>
      </c>
      <c r="H211" s="31" t="s">
        <v>916</v>
      </c>
      <c r="I211" s="31" t="s">
        <v>876</v>
      </c>
      <c r="J211" s="31" t="s">
        <v>902</v>
      </c>
      <c r="K211" s="31" t="s">
        <v>928</v>
      </c>
      <c r="L211" s="31" t="s">
        <v>955</v>
      </c>
      <c r="M211" s="31" t="s">
        <v>967</v>
      </c>
      <c r="N211" s="31" t="s">
        <v>994</v>
      </c>
      <c r="O211" s="31" t="s">
        <v>1026</v>
      </c>
    </row>
    <row r="212" spans="1:17" s="9" customFormat="1" x14ac:dyDescent="0.25">
      <c r="A212" s="31">
        <v>203</v>
      </c>
      <c r="B212" s="31" t="s">
        <v>629</v>
      </c>
      <c r="C212" s="31" t="s">
        <v>628</v>
      </c>
      <c r="D212" s="31" t="s">
        <v>411</v>
      </c>
      <c r="E212" s="31" t="s">
        <v>412</v>
      </c>
      <c r="F212" s="31" t="s">
        <v>413</v>
      </c>
      <c r="G212" s="90" t="s">
        <v>879</v>
      </c>
      <c r="H212" s="31" t="s">
        <v>916</v>
      </c>
      <c r="I212" s="31" t="s">
        <v>879</v>
      </c>
      <c r="J212" s="31" t="s">
        <v>905</v>
      </c>
      <c r="K212" s="31" t="s">
        <v>931</v>
      </c>
      <c r="L212" s="31" t="s">
        <v>958</v>
      </c>
      <c r="M212" s="31" t="s">
        <v>1233</v>
      </c>
      <c r="N212" s="31" t="s">
        <v>1234</v>
      </c>
      <c r="O212" s="31" t="s">
        <v>1235</v>
      </c>
    </row>
    <row r="213" spans="1:17" s="9" customFormat="1" ht="15.75" customHeight="1" x14ac:dyDescent="0.25">
      <c r="A213" s="31">
        <v>204</v>
      </c>
      <c r="B213" s="31" t="s">
        <v>632</v>
      </c>
      <c r="C213" s="31" t="s">
        <v>633</v>
      </c>
      <c r="D213" s="31" t="s">
        <v>354</v>
      </c>
      <c r="E213" s="31" t="s">
        <v>412</v>
      </c>
      <c r="F213" s="31" t="s">
        <v>413</v>
      </c>
      <c r="G213" s="90" t="s">
        <v>868</v>
      </c>
      <c r="H213" s="31" t="s">
        <v>916</v>
      </c>
      <c r="I213" s="31" t="s">
        <v>868</v>
      </c>
      <c r="J213" s="31" t="s">
        <v>894</v>
      </c>
      <c r="K213" s="31" t="s">
        <v>920</v>
      </c>
      <c r="L213" s="31" t="s">
        <v>947</v>
      </c>
      <c r="M213" s="31" t="s">
        <v>967</v>
      </c>
      <c r="N213" s="31" t="s">
        <v>1000</v>
      </c>
      <c r="O213" s="31" t="s">
        <v>1032</v>
      </c>
    </row>
    <row r="214" spans="1:17" s="9" customFormat="1" ht="16.5" customHeight="1" x14ac:dyDescent="0.25">
      <c r="A214" s="31"/>
      <c r="B214" s="31"/>
      <c r="C214" s="31"/>
      <c r="D214" s="83"/>
      <c r="E214" s="83"/>
      <c r="F214" s="31"/>
      <c r="G214" s="92">
        <v>13638702.49</v>
      </c>
      <c r="H214" s="84">
        <f>SUM(H10:H213)</f>
        <v>0</v>
      </c>
      <c r="I214" s="46">
        <v>13638702.49</v>
      </c>
      <c r="J214" s="46">
        <v>391430.79</v>
      </c>
      <c r="K214" s="46">
        <v>1155515.02</v>
      </c>
      <c r="L214" s="46">
        <v>414616.57</v>
      </c>
      <c r="M214" s="46">
        <v>245718.87</v>
      </c>
      <c r="N214" s="46">
        <v>2207281.25</v>
      </c>
      <c r="O214" s="46">
        <v>11431421.24</v>
      </c>
    </row>
    <row r="215" spans="1:17" s="9" customFormat="1" ht="16.5" customHeight="1" x14ac:dyDescent="0.25">
      <c r="A215" s="31"/>
      <c r="B215" s="31"/>
      <c r="C215" s="31"/>
      <c r="D215" s="83"/>
      <c r="E215" s="83"/>
      <c r="F215" s="31"/>
      <c r="G215" s="92"/>
      <c r="H215" s="84"/>
      <c r="I215" s="46"/>
      <c r="J215" s="46"/>
      <c r="K215" s="46"/>
      <c r="L215" s="46"/>
      <c r="M215" s="46"/>
      <c r="N215" s="46"/>
      <c r="O215" s="46"/>
    </row>
    <row r="216" spans="1:17" s="9" customFormat="1" ht="16.5" customHeight="1" x14ac:dyDescent="0.25">
      <c r="A216" s="50"/>
      <c r="B216" s="50" t="s">
        <v>370</v>
      </c>
      <c r="C216" s="50" t="s">
        <v>371</v>
      </c>
      <c r="D216" s="50" t="s">
        <v>372</v>
      </c>
      <c r="E216" s="50" t="s">
        <v>373</v>
      </c>
      <c r="F216" s="50" t="s">
        <v>374</v>
      </c>
      <c r="G216" s="50" t="s">
        <v>9</v>
      </c>
      <c r="H216" s="50" t="s">
        <v>10</v>
      </c>
      <c r="I216" s="50" t="s">
        <v>11</v>
      </c>
      <c r="J216" s="50" t="s">
        <v>375</v>
      </c>
      <c r="K216" s="50" t="s">
        <v>376</v>
      </c>
      <c r="L216" s="50" t="s">
        <v>377</v>
      </c>
      <c r="M216" s="50"/>
      <c r="N216" s="50"/>
      <c r="O216" s="50"/>
      <c r="P216"/>
    </row>
    <row r="217" spans="1:17" s="9" customFormat="1" ht="16.5" customHeight="1" x14ac:dyDescent="0.25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/>
    </row>
    <row r="218" spans="1:17" s="9" customFormat="1" x14ac:dyDescent="0.25">
      <c r="A218" s="50"/>
      <c r="B218" s="50" t="s">
        <v>378</v>
      </c>
      <c r="C218" s="50">
        <v>204</v>
      </c>
      <c r="D218" s="51">
        <v>13638702.49</v>
      </c>
      <c r="E218" s="50">
        <v>0</v>
      </c>
      <c r="F218" s="51">
        <v>13638702.49</v>
      </c>
      <c r="G218" s="51">
        <v>391430.79</v>
      </c>
      <c r="H218" s="51">
        <v>1155515.02</v>
      </c>
      <c r="I218" s="51">
        <v>414616.57</v>
      </c>
      <c r="J218" s="51">
        <v>245718.87</v>
      </c>
      <c r="K218" s="51">
        <v>2207281.25</v>
      </c>
      <c r="L218" s="51">
        <v>11431421.24</v>
      </c>
      <c r="M218" s="50"/>
      <c r="N218" s="50"/>
      <c r="O218" s="50"/>
      <c r="P218" s="13"/>
      <c r="Q218" s="21"/>
    </row>
    <row r="219" spans="1:17" s="9" customFormat="1" x14ac:dyDescent="0.25">
      <c r="A219" s="50"/>
      <c r="B219" s="31"/>
      <c r="C219" s="31"/>
      <c r="D219" s="31"/>
      <c r="E219" s="31"/>
      <c r="F219" s="31"/>
      <c r="G219" s="59"/>
      <c r="H219" s="31"/>
      <c r="I219" s="31"/>
      <c r="J219" s="31"/>
      <c r="K219" s="31"/>
      <c r="L219" s="31"/>
      <c r="M219" s="31"/>
      <c r="N219" s="31"/>
      <c r="O219" s="31"/>
    </row>
    <row r="220" spans="1:17" s="9" customFormat="1" x14ac:dyDescent="0.25">
      <c r="A220" s="59"/>
      <c r="B220" s="31"/>
      <c r="C220" s="31"/>
      <c r="D220" s="31"/>
      <c r="E220" s="31"/>
      <c r="F220" s="31"/>
      <c r="G220" s="59"/>
      <c r="H220" s="31"/>
      <c r="I220" s="31"/>
      <c r="J220" s="31"/>
      <c r="K220" s="31"/>
      <c r="L220" s="31"/>
      <c r="M220" s="31"/>
      <c r="N220" s="31"/>
      <c r="O220" s="31"/>
    </row>
    <row r="221" spans="1:17" s="9" customFormat="1" x14ac:dyDescent="0.25">
      <c r="A221" s="50"/>
      <c r="B221" s="31"/>
      <c r="C221" s="31"/>
      <c r="D221" s="31"/>
      <c r="E221" s="31"/>
      <c r="F221" s="31"/>
      <c r="G221" s="59"/>
      <c r="H221" s="31"/>
      <c r="I221" s="31"/>
      <c r="J221" s="31"/>
      <c r="K221" s="31"/>
      <c r="L221" s="31"/>
      <c r="M221" s="31"/>
      <c r="N221" s="31"/>
      <c r="O221" s="31"/>
      <c r="P221"/>
    </row>
    <row r="222" spans="1:17" s="9" customFormat="1" x14ac:dyDescent="0.25">
      <c r="A222" s="48"/>
      <c r="B222" s="48" t="s">
        <v>735</v>
      </c>
      <c r="C222" s="48" t="s">
        <v>1236</v>
      </c>
      <c r="D222" s="48"/>
      <c r="E222" s="48"/>
      <c r="F222" s="48"/>
      <c r="G222" s="50"/>
      <c r="H222" s="48"/>
      <c r="I222" s="48"/>
      <c r="J222" s="48"/>
      <c r="K222" s="48"/>
      <c r="L222" s="48"/>
      <c r="M222" s="48"/>
      <c r="N222" s="48"/>
      <c r="O222" s="48"/>
      <c r="P222"/>
      <c r="Q222"/>
    </row>
    <row r="223" spans="1:17" s="9" customFormat="1" x14ac:dyDescent="0.25">
      <c r="A223" s="48"/>
      <c r="B223" s="31"/>
      <c r="C223" s="31"/>
      <c r="D223" s="31"/>
      <c r="E223" s="31"/>
      <c r="F223" s="31"/>
      <c r="G223" s="59"/>
      <c r="H223" s="31"/>
      <c r="I223" s="31"/>
      <c r="J223" s="31"/>
      <c r="K223" s="31"/>
      <c r="L223" s="31"/>
      <c r="M223" s="31"/>
      <c r="N223" s="31"/>
      <c r="O223" s="31"/>
      <c r="P223" s="13"/>
      <c r="Q223"/>
    </row>
    <row r="224" spans="1:17" s="9" customFormat="1" x14ac:dyDescent="0.25">
      <c r="A224"/>
      <c r="B224"/>
      <c r="C224"/>
      <c r="D224"/>
      <c r="E224"/>
      <c r="F224"/>
      <c r="G224" s="14"/>
      <c r="H224"/>
      <c r="I224"/>
      <c r="J224"/>
      <c r="K224"/>
      <c r="L224"/>
      <c r="M224"/>
      <c r="N224"/>
      <c r="O224"/>
      <c r="P224" s="13"/>
      <c r="Q224" s="13"/>
    </row>
    <row r="225" spans="1:17" s="13" customFormat="1" x14ac:dyDescent="0.25">
      <c r="A225"/>
      <c r="B225"/>
      <c r="C225"/>
      <c r="D225"/>
      <c r="E225"/>
      <c r="F225"/>
      <c r="G225" s="14"/>
      <c r="H225"/>
      <c r="I225"/>
      <c r="J225"/>
      <c r="K225"/>
      <c r="L225"/>
      <c r="M225"/>
      <c r="N225"/>
      <c r="O225"/>
    </row>
    <row r="226" spans="1:17" s="13" customFormat="1" x14ac:dyDescent="0.25">
      <c r="A226"/>
      <c r="B226"/>
      <c r="C226"/>
      <c r="D226"/>
      <c r="E226"/>
      <c r="F226"/>
      <c r="G226" s="14"/>
      <c r="H226"/>
      <c r="I226"/>
      <c r="J226"/>
      <c r="K226"/>
      <c r="L226"/>
      <c r="M226"/>
      <c r="N226"/>
      <c r="O226"/>
      <c r="P226"/>
    </row>
    <row r="227" spans="1:17" s="13" customFormat="1" x14ac:dyDescent="0.25">
      <c r="A227"/>
      <c r="B227"/>
      <c r="C227"/>
      <c r="D227"/>
      <c r="E227"/>
      <c r="F227"/>
      <c r="G227" s="14"/>
      <c r="H227"/>
      <c r="I227"/>
      <c r="J227"/>
      <c r="K227"/>
      <c r="L227"/>
      <c r="M227"/>
      <c r="N227"/>
      <c r="O227"/>
      <c r="P227"/>
      <c r="Q227"/>
    </row>
  </sheetData>
  <conditionalFormatting sqref="P68">
    <cfRule type="duplicateValues" dxfId="6" priority="38" stopIfTrue="1"/>
  </conditionalFormatting>
  <conditionalFormatting sqref="P70">
    <cfRule type="duplicateValues" dxfId="5" priority="36" stopIfTrue="1"/>
  </conditionalFormatting>
  <pageMargins left="0.70000000000000007" right="0.70000000000000007" top="0.75" bottom="0.75" header="0.30000000000000004" footer="0.30000000000000004"/>
  <pageSetup paperSize="7" scale="3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EFFD-BBD9-4C35-B941-F55BDDAF659D}">
  <sheetPr>
    <pageSetUpPr fitToPage="1"/>
  </sheetPr>
  <dimension ref="A1:Q28"/>
  <sheetViews>
    <sheetView workbookViewId="0">
      <selection activeCell="C7" sqref="C7"/>
    </sheetView>
  </sheetViews>
  <sheetFormatPr baseColWidth="10" defaultColWidth="11.5703125" defaultRowHeight="15" x14ac:dyDescent="0.25"/>
  <cols>
    <col min="1" max="1" width="5" customWidth="1"/>
    <col min="2" max="2" width="41.5703125" customWidth="1"/>
    <col min="3" max="3" width="54.28515625" customWidth="1"/>
    <col min="4" max="4" width="22" customWidth="1"/>
    <col min="5" max="5" width="11.85546875" customWidth="1"/>
    <col min="6" max="6" width="27.42578125" customWidth="1"/>
    <col min="7" max="7" width="16.140625" customWidth="1"/>
    <col min="8" max="8" width="17.85546875" customWidth="1"/>
    <col min="9" max="9" width="14.140625" customWidth="1"/>
    <col min="10" max="10" width="11.42578125" customWidth="1"/>
    <col min="11" max="11" width="11.85546875" customWidth="1"/>
    <col min="12" max="12" width="11.5703125" customWidth="1"/>
    <col min="13" max="13" width="11.42578125" customWidth="1"/>
    <col min="14" max="14" width="12.28515625" customWidth="1"/>
    <col min="15" max="15" width="12.7109375" customWidth="1"/>
    <col min="16" max="16" width="11.42578125" customWidth="1"/>
  </cols>
  <sheetData>
    <row r="1" spans="1:17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7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7" x14ac:dyDescent="0.25">
      <c r="A3" s="31"/>
      <c r="B3" s="31"/>
      <c r="C3" s="31" t="s">
        <v>1238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7" x14ac:dyDescent="0.25">
      <c r="A4" s="31"/>
      <c r="B4" s="31"/>
      <c r="C4" s="31" t="s">
        <v>1239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7" x14ac:dyDescent="0.25">
      <c r="A5" s="31"/>
      <c r="B5" s="31"/>
      <c r="C5" s="31" t="s">
        <v>15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7" x14ac:dyDescent="0.25">
      <c r="A6" s="31"/>
      <c r="B6" s="31"/>
      <c r="C6" s="31" t="s">
        <v>1240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7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7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17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7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7" s="22" customFormat="1" ht="30" x14ac:dyDescent="0.25">
      <c r="A11" s="60" t="s">
        <v>0</v>
      </c>
      <c r="B11" s="60" t="s">
        <v>639</v>
      </c>
      <c r="C11" s="60" t="s">
        <v>2</v>
      </c>
      <c r="D11" s="60" t="s">
        <v>3</v>
      </c>
      <c r="E11" s="60" t="s">
        <v>4</v>
      </c>
      <c r="F11" s="60" t="s">
        <v>5</v>
      </c>
      <c r="G11" s="61" t="s">
        <v>6</v>
      </c>
      <c r="H11" s="60" t="s">
        <v>7</v>
      </c>
      <c r="I11" s="60" t="s">
        <v>8</v>
      </c>
      <c r="J11" s="60" t="s">
        <v>9</v>
      </c>
      <c r="K11" s="60" t="s">
        <v>10</v>
      </c>
      <c r="L11" s="60" t="s">
        <v>11</v>
      </c>
      <c r="M11" s="60" t="s">
        <v>12</v>
      </c>
      <c r="N11" s="60" t="s">
        <v>13</v>
      </c>
      <c r="O11" s="60" t="s">
        <v>14</v>
      </c>
    </row>
    <row r="12" spans="1:17" ht="30" x14ac:dyDescent="0.25">
      <c r="A12" s="3">
        <v>1</v>
      </c>
      <c r="B12" s="3" t="s">
        <v>640</v>
      </c>
      <c r="C12" s="42" t="s">
        <v>641</v>
      </c>
      <c r="D12" s="29" t="s">
        <v>642</v>
      </c>
      <c r="E12" s="29" t="s">
        <v>412</v>
      </c>
      <c r="F12" s="42" t="s">
        <v>18</v>
      </c>
      <c r="G12" s="43">
        <v>50000</v>
      </c>
      <c r="H12" s="43">
        <v>0</v>
      </c>
      <c r="I12" s="43">
        <v>50000</v>
      </c>
      <c r="J12" s="43">
        <v>1435</v>
      </c>
      <c r="K12" s="43">
        <v>1854</v>
      </c>
      <c r="L12" s="43">
        <v>1520</v>
      </c>
      <c r="M12" s="43">
        <v>25</v>
      </c>
      <c r="N12" s="43">
        <v>4834</v>
      </c>
      <c r="O12" s="43">
        <v>45166</v>
      </c>
    </row>
    <row r="13" spans="1:17" ht="30" x14ac:dyDescent="0.25">
      <c r="A13" s="29">
        <v>2</v>
      </c>
      <c r="B13" s="57" t="s">
        <v>643</v>
      </c>
      <c r="C13" s="58" t="s">
        <v>641</v>
      </c>
      <c r="D13" s="31" t="s">
        <v>31</v>
      </c>
      <c r="E13" s="31" t="s">
        <v>412</v>
      </c>
      <c r="F13" s="44" t="s">
        <v>42</v>
      </c>
      <c r="G13" s="45">
        <v>36000</v>
      </c>
      <c r="H13" s="45">
        <v>0</v>
      </c>
      <c r="I13" s="45">
        <v>36000</v>
      </c>
      <c r="J13" s="45">
        <v>1033.2</v>
      </c>
      <c r="K13" s="45">
        <v>0</v>
      </c>
      <c r="L13" s="45">
        <v>1094.4000000000001</v>
      </c>
      <c r="M13" s="45">
        <v>3646</v>
      </c>
      <c r="N13" s="45">
        <v>5773.6</v>
      </c>
      <c r="O13" s="45">
        <v>30226.400000000001</v>
      </c>
    </row>
    <row r="14" spans="1:17" x14ac:dyDescent="0.25">
      <c r="A14" s="31">
        <v>3</v>
      </c>
      <c r="B14" s="31" t="s">
        <v>644</v>
      </c>
      <c r="C14" s="44" t="s">
        <v>645</v>
      </c>
      <c r="D14" s="52" t="s">
        <v>41</v>
      </c>
      <c r="E14" s="31" t="s">
        <v>412</v>
      </c>
      <c r="F14" s="44" t="s">
        <v>42</v>
      </c>
      <c r="G14" s="45">
        <v>42000</v>
      </c>
      <c r="H14" s="45">
        <v>0</v>
      </c>
      <c r="I14" s="41">
        <v>42000</v>
      </c>
      <c r="J14" s="41">
        <v>1205.4000000000001</v>
      </c>
      <c r="K14" s="31">
        <v>724.92</v>
      </c>
      <c r="L14" s="41">
        <v>1276.8</v>
      </c>
      <c r="M14" s="45">
        <v>25</v>
      </c>
      <c r="N14" s="45">
        <v>3232.12</v>
      </c>
      <c r="O14" s="45">
        <v>38767.879999999997</v>
      </c>
    </row>
    <row r="15" spans="1:17" x14ac:dyDescent="0.25">
      <c r="A15" s="48"/>
      <c r="B15" s="31"/>
      <c r="C15" s="31"/>
      <c r="D15" s="53"/>
      <c r="E15" s="31"/>
      <c r="F15" s="31"/>
      <c r="G15" s="46">
        <f t="shared" ref="G15:O15" si="0">SUM(G12:G14)</f>
        <v>128000</v>
      </c>
      <c r="H15" s="46">
        <f t="shared" si="0"/>
        <v>0</v>
      </c>
      <c r="I15" s="46">
        <f t="shared" si="0"/>
        <v>128000</v>
      </c>
      <c r="J15" s="46">
        <f t="shared" si="0"/>
        <v>3673.6</v>
      </c>
      <c r="K15" s="46">
        <f t="shared" si="0"/>
        <v>2578.92</v>
      </c>
      <c r="L15" s="46">
        <f t="shared" si="0"/>
        <v>3891.2</v>
      </c>
      <c r="M15" s="46">
        <f t="shared" si="0"/>
        <v>3696</v>
      </c>
      <c r="N15" s="46">
        <f t="shared" si="0"/>
        <v>13839.720000000001</v>
      </c>
      <c r="O15" s="46">
        <f t="shared" si="0"/>
        <v>114160.28</v>
      </c>
      <c r="P15" s="13"/>
      <c r="Q15" s="13"/>
    </row>
    <row r="16" spans="1:17" ht="17.25" customHeight="1" x14ac:dyDescent="0.25">
      <c r="A16" s="47"/>
      <c r="B16" s="47"/>
      <c r="C16" s="47"/>
      <c r="D16" s="54"/>
      <c r="E16" s="48"/>
      <c r="F16" s="48"/>
      <c r="G16" s="49"/>
      <c r="H16" s="49"/>
      <c r="I16" s="49"/>
      <c r="J16" s="49"/>
      <c r="K16" s="49"/>
      <c r="L16" s="49"/>
      <c r="M16" s="49"/>
      <c r="N16" s="49"/>
      <c r="O16" s="49"/>
      <c r="P16" s="13"/>
      <c r="Q16" s="13"/>
    </row>
    <row r="17" spans="1:17" s="9" customFormat="1" x14ac:dyDescent="0.25">
      <c r="A17" s="50"/>
      <c r="B17" s="31"/>
      <c r="C17" s="31"/>
      <c r="D17" s="52"/>
      <c r="E17" s="31"/>
      <c r="F17" s="31"/>
      <c r="G17" s="31"/>
      <c r="H17" s="31"/>
      <c r="I17" s="31"/>
      <c r="J17" s="31"/>
      <c r="K17" s="31"/>
      <c r="L17" s="50"/>
      <c r="M17" s="50"/>
      <c r="N17" s="50"/>
      <c r="O17" s="50"/>
    </row>
    <row r="18" spans="1:17" s="9" customFormat="1" x14ac:dyDescent="0.25">
      <c r="A18" s="50"/>
      <c r="B18" s="31"/>
      <c r="C18" s="31"/>
      <c r="D18" s="52"/>
      <c r="E18" s="31"/>
      <c r="F18" s="31"/>
      <c r="G18" s="31"/>
      <c r="H18" s="31"/>
      <c r="I18" s="31"/>
      <c r="J18" s="31"/>
      <c r="K18" s="31"/>
      <c r="L18" s="51"/>
      <c r="M18" s="50"/>
      <c r="N18" s="50"/>
      <c r="O18" s="50"/>
    </row>
    <row r="19" spans="1:17" s="9" customFormat="1" ht="13.9" customHeight="1" x14ac:dyDescent="0.25">
      <c r="A19" s="50"/>
      <c r="B19" s="50" t="s">
        <v>370</v>
      </c>
      <c r="C19" s="47" t="s">
        <v>371</v>
      </c>
      <c r="D19" s="55" t="s">
        <v>372</v>
      </c>
      <c r="E19" s="48" t="s">
        <v>373</v>
      </c>
      <c r="F19" s="48" t="s">
        <v>374</v>
      </c>
      <c r="G19" s="48" t="s">
        <v>9</v>
      </c>
      <c r="H19" s="48" t="s">
        <v>10</v>
      </c>
      <c r="I19" s="48" t="s">
        <v>11</v>
      </c>
      <c r="J19" s="48" t="s">
        <v>375</v>
      </c>
      <c r="K19" s="48" t="s">
        <v>376</v>
      </c>
      <c r="L19" s="48" t="s">
        <v>377</v>
      </c>
      <c r="M19" s="48" t="s">
        <v>376</v>
      </c>
      <c r="N19" s="48" t="s">
        <v>377</v>
      </c>
      <c r="O19" s="48"/>
      <c r="P19" s="13"/>
    </row>
    <row r="20" spans="1:17" s="9" customFormat="1" x14ac:dyDescent="0.25">
      <c r="A20" s="50"/>
      <c r="B20" s="50" t="s">
        <v>378</v>
      </c>
      <c r="C20" s="47">
        <v>3</v>
      </c>
      <c r="D20" s="56">
        <v>128000</v>
      </c>
      <c r="E20" s="48">
        <v>0</v>
      </c>
      <c r="F20" s="49">
        <v>128000</v>
      </c>
      <c r="G20" s="49">
        <v>3673.6</v>
      </c>
      <c r="H20" s="49">
        <v>2578.92</v>
      </c>
      <c r="I20" s="49">
        <v>3891.2</v>
      </c>
      <c r="J20" s="49">
        <v>3696</v>
      </c>
      <c r="K20" s="49">
        <v>13839.72</v>
      </c>
      <c r="L20" s="49">
        <v>114160.28</v>
      </c>
      <c r="M20" s="49">
        <v>13839.72</v>
      </c>
      <c r="N20" s="49">
        <v>114160.28</v>
      </c>
      <c r="O20" s="48"/>
      <c r="P20" s="13"/>
    </row>
    <row r="21" spans="1:17" x14ac:dyDescent="0.25">
      <c r="A21" s="48"/>
      <c r="B21" s="31"/>
      <c r="C21" s="44"/>
      <c r="D21" s="52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7" s="9" customFormat="1" ht="18" customHeight="1" x14ac:dyDescent="0.25">
      <c r="A22" s="50"/>
      <c r="B22" s="31"/>
      <c r="C22" s="44"/>
      <c r="D22" s="52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/>
      <c r="Q22"/>
    </row>
    <row r="23" spans="1:17" s="9" customFormat="1" ht="14.25" customHeight="1" x14ac:dyDescent="0.25">
      <c r="A23" s="59"/>
      <c r="B23" s="31"/>
      <c r="C23" s="44"/>
      <c r="D23" s="52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/>
      <c r="Q23"/>
    </row>
    <row r="24" spans="1:17" s="13" customFormat="1" ht="13.15" customHeight="1" x14ac:dyDescent="0.25">
      <c r="A24" s="48"/>
      <c r="B24" s="31"/>
      <c r="C24" s="44"/>
      <c r="D24" s="52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/>
      <c r="Q24"/>
    </row>
    <row r="25" spans="1:17" x14ac:dyDescent="0.25">
      <c r="A25" s="31"/>
      <c r="B25" s="31"/>
      <c r="C25" s="44"/>
      <c r="D25" s="52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7" s="13" customFormat="1" x14ac:dyDescent="0.25">
      <c r="A26" s="48"/>
      <c r="B26" s="48" t="s">
        <v>736</v>
      </c>
      <c r="C26" s="48" t="s">
        <v>740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</row>
    <row r="27" spans="1:17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7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</row>
  </sheetData>
  <conditionalFormatting sqref="B12:B14">
    <cfRule type="expression" dxfId="4" priority="1" stopIfTrue="1">
      <formula>AND(COUNTIF($B$12:$B$14, B12)+COUNTIF($C$19:$C$19, B12)&gt;1,NOT(ISBLANK(B12)))</formula>
    </cfRule>
  </conditionalFormatting>
  <pageMargins left="0.70000000000000007" right="0.70000000000000007" top="0.75" bottom="0.75" header="0.30000000000000004" footer="0.30000000000000004"/>
  <pageSetup paperSize="7" scale="4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34D5C-CFA2-4C20-A6E0-664FB37C3F64}">
  <sheetPr>
    <pageSetUpPr fitToPage="1"/>
  </sheetPr>
  <dimension ref="A1:P36"/>
  <sheetViews>
    <sheetView workbookViewId="0">
      <selection activeCell="D7" sqref="D7"/>
    </sheetView>
  </sheetViews>
  <sheetFormatPr baseColWidth="10" defaultColWidth="11.5703125" defaultRowHeight="15" x14ac:dyDescent="0.25"/>
  <cols>
    <col min="1" max="1" width="3.85546875" customWidth="1"/>
    <col min="2" max="2" width="53" customWidth="1"/>
    <col min="3" max="3" width="37.5703125" customWidth="1"/>
    <col min="4" max="4" width="29.42578125" customWidth="1"/>
    <col min="5" max="5" width="14.7109375" style="17" customWidth="1"/>
    <col min="6" max="6" width="25.28515625" customWidth="1"/>
    <col min="7" max="7" width="20.28515625" customWidth="1"/>
    <col min="8" max="8" width="12.7109375" style="4" customWidth="1"/>
    <col min="9" max="9" width="12.5703125" style="4" customWidth="1"/>
    <col min="10" max="11" width="11.85546875" style="4" customWidth="1"/>
    <col min="12" max="12" width="12.140625" style="4" customWidth="1"/>
    <col min="13" max="13" width="13.28515625" style="4" customWidth="1"/>
    <col min="14" max="15" width="12.7109375" style="4" bestFit="1" customWidth="1"/>
    <col min="16" max="16" width="11.42578125" style="4" customWidth="1"/>
    <col min="17" max="17" width="11.42578125" customWidth="1"/>
  </cols>
  <sheetData>
    <row r="1" spans="1:16" x14ac:dyDescent="0.25">
      <c r="A1" s="31"/>
      <c r="B1" s="31"/>
      <c r="C1" s="31"/>
      <c r="D1" s="31"/>
      <c r="E1" s="65"/>
      <c r="F1" s="31"/>
      <c r="G1" s="31"/>
      <c r="H1" s="41"/>
      <c r="I1" s="41"/>
      <c r="J1" s="41"/>
      <c r="K1" s="41"/>
      <c r="L1" s="41"/>
      <c r="M1" s="41"/>
      <c r="N1" s="41"/>
      <c r="O1" s="41"/>
    </row>
    <row r="2" spans="1:16" x14ac:dyDescent="0.25">
      <c r="A2" s="31"/>
      <c r="B2" s="31"/>
      <c r="C2" s="31"/>
      <c r="D2" s="31"/>
      <c r="E2" s="65"/>
      <c r="F2" s="31"/>
      <c r="G2" s="31"/>
      <c r="H2" s="41"/>
      <c r="I2" s="41"/>
      <c r="J2" s="41"/>
      <c r="K2" s="41"/>
      <c r="L2" s="41"/>
      <c r="M2" s="41"/>
      <c r="N2" s="41"/>
      <c r="O2" s="41"/>
    </row>
    <row r="3" spans="1:16" x14ac:dyDescent="0.25">
      <c r="A3" s="31"/>
      <c r="B3" s="31"/>
      <c r="C3" s="31"/>
      <c r="D3" s="31"/>
      <c r="E3" s="65"/>
      <c r="F3" s="31"/>
      <c r="G3" s="31"/>
      <c r="H3" s="41"/>
      <c r="I3" s="41"/>
      <c r="J3" s="41"/>
      <c r="K3" s="41"/>
      <c r="L3" s="41"/>
      <c r="M3" s="41"/>
      <c r="N3" s="41"/>
      <c r="O3" s="41"/>
    </row>
    <row r="4" spans="1:16" x14ac:dyDescent="0.25">
      <c r="A4" s="31"/>
      <c r="B4" s="31"/>
      <c r="C4" s="31"/>
      <c r="D4" s="31"/>
      <c r="E4" s="65"/>
      <c r="F4" s="31"/>
      <c r="G4" s="31"/>
      <c r="H4" s="41"/>
      <c r="I4" s="41"/>
      <c r="J4" s="41"/>
      <c r="K4" s="41"/>
      <c r="L4" s="41"/>
      <c r="M4" s="41"/>
      <c r="N4" s="41"/>
      <c r="O4" s="41"/>
    </row>
    <row r="5" spans="1:16" x14ac:dyDescent="0.25">
      <c r="A5" s="31"/>
      <c r="B5" s="31"/>
      <c r="C5" s="31"/>
      <c r="D5" s="31"/>
      <c r="E5" s="65"/>
      <c r="F5" s="31"/>
      <c r="G5" s="31"/>
      <c r="H5" s="41"/>
      <c r="I5" s="41"/>
      <c r="J5" s="41"/>
      <c r="K5" s="41"/>
      <c r="L5" s="41"/>
      <c r="M5" s="41"/>
      <c r="N5" s="41"/>
      <c r="O5" s="41"/>
    </row>
    <row r="6" spans="1:16" x14ac:dyDescent="0.25">
      <c r="A6" s="31"/>
      <c r="B6" s="31"/>
      <c r="C6" s="31" t="s">
        <v>1238</v>
      </c>
      <c r="D6" s="31"/>
      <c r="E6" s="65"/>
      <c r="F6" s="31"/>
      <c r="G6" s="31"/>
      <c r="H6" s="41"/>
      <c r="I6" s="41"/>
      <c r="J6" s="41"/>
      <c r="K6" s="41"/>
      <c r="L6" s="41"/>
      <c r="M6" s="41"/>
      <c r="N6" s="41"/>
      <c r="O6" s="41"/>
    </row>
    <row r="7" spans="1:16" x14ac:dyDescent="0.25">
      <c r="A7" s="31"/>
      <c r="B7" s="31"/>
      <c r="C7" s="31" t="s">
        <v>1239</v>
      </c>
      <c r="D7" s="31"/>
      <c r="E7" s="65"/>
      <c r="F7" s="31"/>
      <c r="G7" s="31"/>
      <c r="H7" s="41"/>
      <c r="I7" s="41"/>
      <c r="J7" s="41"/>
      <c r="K7" s="41"/>
      <c r="L7" s="41"/>
      <c r="M7" s="41"/>
      <c r="N7" s="41"/>
      <c r="O7" s="41"/>
    </row>
    <row r="8" spans="1:16" x14ac:dyDescent="0.25">
      <c r="A8" s="31"/>
      <c r="B8" s="31"/>
      <c r="C8" s="31" t="s">
        <v>15</v>
      </c>
      <c r="D8" s="31"/>
      <c r="E8" s="65"/>
      <c r="F8" s="31"/>
      <c r="G8" s="31"/>
      <c r="H8" s="41"/>
      <c r="I8" s="41"/>
      <c r="J8" s="41"/>
      <c r="K8" s="41"/>
      <c r="L8" s="41"/>
      <c r="M8" s="41"/>
      <c r="N8" s="41"/>
      <c r="O8" s="41"/>
    </row>
    <row r="9" spans="1:16" x14ac:dyDescent="0.25">
      <c r="A9" s="31"/>
      <c r="B9" s="31"/>
      <c r="C9" s="31" t="s">
        <v>1241</v>
      </c>
      <c r="D9" s="31"/>
      <c r="E9" s="65"/>
      <c r="F9" s="31"/>
      <c r="G9" s="31"/>
      <c r="H9" s="41"/>
      <c r="I9" s="41"/>
      <c r="J9" s="41"/>
      <c r="K9" s="41"/>
      <c r="L9" s="41"/>
      <c r="M9" s="41"/>
      <c r="N9" s="41"/>
      <c r="O9" s="41"/>
    </row>
    <row r="10" spans="1:16" x14ac:dyDescent="0.25">
      <c r="A10" s="31"/>
      <c r="B10" s="31"/>
      <c r="C10" s="31"/>
      <c r="D10" s="31"/>
      <c r="E10" s="65"/>
      <c r="F10" s="31"/>
      <c r="G10" s="31"/>
      <c r="H10" s="41"/>
      <c r="I10" s="41"/>
      <c r="J10" s="41"/>
      <c r="K10" s="41"/>
      <c r="L10" s="41"/>
      <c r="M10" s="41"/>
      <c r="N10" s="41"/>
      <c r="O10" s="41"/>
    </row>
    <row r="11" spans="1:16" x14ac:dyDescent="0.25">
      <c r="A11" s="31"/>
      <c r="B11" s="31"/>
      <c r="C11" s="31"/>
      <c r="D11" s="31"/>
      <c r="E11" s="65"/>
      <c r="F11" s="31"/>
      <c r="G11" s="31"/>
      <c r="H11" s="41"/>
      <c r="I11" s="41"/>
      <c r="J11" s="41"/>
      <c r="K11" s="41"/>
      <c r="L11" s="41"/>
      <c r="M11" s="41"/>
      <c r="N11" s="41"/>
      <c r="O11" s="41"/>
    </row>
    <row r="12" spans="1:16" x14ac:dyDescent="0.25">
      <c r="A12" s="31"/>
      <c r="B12" s="31"/>
      <c r="C12" s="31"/>
      <c r="D12" s="31"/>
      <c r="E12" s="65"/>
      <c r="F12" s="31"/>
      <c r="G12" s="31"/>
      <c r="H12" s="41"/>
      <c r="I12" s="41"/>
      <c r="J12" s="41"/>
      <c r="K12" s="41"/>
      <c r="L12" s="41"/>
      <c r="M12" s="41"/>
      <c r="N12" s="41"/>
      <c r="O12" s="41"/>
    </row>
    <row r="13" spans="1:16" x14ac:dyDescent="0.25">
      <c r="A13" s="31"/>
      <c r="B13" s="31"/>
      <c r="C13" s="31"/>
      <c r="D13" s="31"/>
      <c r="E13" s="65"/>
      <c r="F13" s="31"/>
      <c r="G13" s="31"/>
      <c r="H13" s="41"/>
      <c r="I13" s="41"/>
      <c r="J13" s="41"/>
      <c r="K13" s="41"/>
      <c r="L13" s="41"/>
      <c r="M13" s="41"/>
      <c r="N13" s="41"/>
      <c r="O13" s="41"/>
    </row>
    <row r="14" spans="1:16" s="22" customFormat="1" ht="19.5" customHeight="1" x14ac:dyDescent="0.25">
      <c r="A14" s="60" t="s">
        <v>0</v>
      </c>
      <c r="B14" s="60" t="s">
        <v>639</v>
      </c>
      <c r="C14" s="60" t="s">
        <v>2</v>
      </c>
      <c r="D14" s="60" t="s">
        <v>3</v>
      </c>
      <c r="E14" s="67" t="s">
        <v>4</v>
      </c>
      <c r="F14" s="68" t="s">
        <v>5</v>
      </c>
      <c r="G14" s="69" t="s">
        <v>6</v>
      </c>
      <c r="H14" s="70" t="s">
        <v>646</v>
      </c>
      <c r="I14" s="71" t="s">
        <v>647</v>
      </c>
      <c r="J14" s="71" t="s">
        <v>9</v>
      </c>
      <c r="K14" s="71" t="s">
        <v>10</v>
      </c>
      <c r="L14" s="71" t="s">
        <v>11</v>
      </c>
      <c r="M14" s="71" t="s">
        <v>648</v>
      </c>
      <c r="N14" s="71" t="s">
        <v>649</v>
      </c>
      <c r="O14" s="71" t="s">
        <v>14</v>
      </c>
    </row>
    <row r="15" spans="1:16" ht="19.5" customHeight="1" x14ac:dyDescent="0.25">
      <c r="A15" s="3">
        <v>1</v>
      </c>
      <c r="B15" s="3" t="s">
        <v>650</v>
      </c>
      <c r="C15" s="3" t="s">
        <v>615</v>
      </c>
      <c r="D15" s="3" t="s">
        <v>354</v>
      </c>
      <c r="E15" s="26" t="s">
        <v>412</v>
      </c>
      <c r="F15" s="19" t="s">
        <v>18</v>
      </c>
      <c r="G15" s="24">
        <v>130000</v>
      </c>
      <c r="H15" s="27">
        <v>0</v>
      </c>
      <c r="I15" s="24">
        <v>130000</v>
      </c>
      <c r="J15" s="20">
        <v>3731</v>
      </c>
      <c r="K15" s="20">
        <v>19162.12</v>
      </c>
      <c r="L15" s="20">
        <v>3952</v>
      </c>
      <c r="M15" s="20">
        <v>1625</v>
      </c>
      <c r="N15" s="20">
        <v>28470.12</v>
      </c>
      <c r="O15" s="20">
        <v>101529.88</v>
      </c>
      <c r="P15"/>
    </row>
    <row r="16" spans="1:16" ht="19.5" customHeight="1" x14ac:dyDescent="0.25">
      <c r="A16" s="3">
        <v>2</v>
      </c>
      <c r="B16" s="3" t="s">
        <v>651</v>
      </c>
      <c r="C16" s="3" t="s">
        <v>615</v>
      </c>
      <c r="D16" s="3" t="s">
        <v>652</v>
      </c>
      <c r="E16" s="26" t="s">
        <v>412</v>
      </c>
      <c r="F16" s="19" t="s">
        <v>42</v>
      </c>
      <c r="G16" s="24">
        <v>42000</v>
      </c>
      <c r="H16" s="27">
        <v>0</v>
      </c>
      <c r="I16" s="24">
        <v>42000</v>
      </c>
      <c r="J16" s="20">
        <v>1205.4000000000001</v>
      </c>
      <c r="K16">
        <v>724.92</v>
      </c>
      <c r="L16" s="20">
        <v>1276.8</v>
      </c>
      <c r="M16" s="20">
        <v>4947.26</v>
      </c>
      <c r="N16" s="20">
        <v>8154.38</v>
      </c>
      <c r="O16" s="20">
        <v>33845.620000000003</v>
      </c>
      <c r="P16"/>
    </row>
    <row r="17" spans="1:16" ht="19.5" customHeight="1" x14ac:dyDescent="0.25">
      <c r="A17" s="3">
        <v>3</v>
      </c>
      <c r="B17" s="3" t="s">
        <v>653</v>
      </c>
      <c r="C17" s="3" t="s">
        <v>615</v>
      </c>
      <c r="D17" s="3" t="s">
        <v>31</v>
      </c>
      <c r="E17" s="26" t="s">
        <v>412</v>
      </c>
      <c r="F17" s="19" t="s">
        <v>42</v>
      </c>
      <c r="G17" s="24">
        <v>36500</v>
      </c>
      <c r="H17" s="27">
        <v>0</v>
      </c>
      <c r="I17" s="24">
        <v>36500</v>
      </c>
      <c r="J17" s="20">
        <v>1047.55</v>
      </c>
      <c r="K17" s="20">
        <v>0</v>
      </c>
      <c r="L17" s="20">
        <v>1109.5999999999999</v>
      </c>
      <c r="M17" s="20">
        <v>6610.56</v>
      </c>
      <c r="N17" s="20">
        <v>8767.7099999999991</v>
      </c>
      <c r="O17" s="20">
        <v>27732.29</v>
      </c>
      <c r="P17"/>
    </row>
    <row r="18" spans="1:16" ht="19.5" customHeight="1" x14ac:dyDescent="0.25">
      <c r="A18" s="3">
        <v>4</v>
      </c>
      <c r="B18" s="3" t="s">
        <v>654</v>
      </c>
      <c r="C18" s="3" t="s">
        <v>615</v>
      </c>
      <c r="D18" s="3" t="s">
        <v>100</v>
      </c>
      <c r="E18" s="26" t="s">
        <v>412</v>
      </c>
      <c r="F18" s="19" t="s">
        <v>18</v>
      </c>
      <c r="G18" s="24">
        <v>27000</v>
      </c>
      <c r="H18" s="27">
        <v>0</v>
      </c>
      <c r="I18" s="24">
        <v>27000</v>
      </c>
      <c r="J18" s="20">
        <v>774.9</v>
      </c>
      <c r="K18" s="20">
        <v>0</v>
      </c>
      <c r="L18" s="20">
        <v>820.8</v>
      </c>
      <c r="M18" s="20">
        <v>10214.879999999999</v>
      </c>
      <c r="N18" s="20">
        <v>11810.58</v>
      </c>
      <c r="O18" s="20">
        <v>15189.42</v>
      </c>
      <c r="P18"/>
    </row>
    <row r="19" spans="1:16" ht="19.5" customHeight="1" x14ac:dyDescent="0.25">
      <c r="A19" s="29">
        <v>5</v>
      </c>
      <c r="B19" s="29" t="s">
        <v>655</v>
      </c>
      <c r="C19" s="29" t="s">
        <v>615</v>
      </c>
      <c r="D19" s="29" t="s">
        <v>50</v>
      </c>
      <c r="E19" s="62" t="s">
        <v>412</v>
      </c>
      <c r="F19" s="57" t="s">
        <v>18</v>
      </c>
      <c r="G19" s="43">
        <v>15000</v>
      </c>
      <c r="H19" s="63">
        <v>0</v>
      </c>
      <c r="I19" s="43">
        <v>15000</v>
      </c>
      <c r="J19" s="64">
        <v>430.5</v>
      </c>
      <c r="K19" s="64">
        <v>0</v>
      </c>
      <c r="L19" s="64">
        <v>456</v>
      </c>
      <c r="M19" s="64">
        <v>25</v>
      </c>
      <c r="N19" s="64">
        <v>911.5</v>
      </c>
      <c r="O19" s="64">
        <v>14088.5</v>
      </c>
      <c r="P19"/>
    </row>
    <row r="20" spans="1:16" ht="19.5" customHeight="1" x14ac:dyDescent="0.25">
      <c r="A20" s="31">
        <v>6</v>
      </c>
      <c r="B20" s="31" t="s">
        <v>656</v>
      </c>
      <c r="C20" s="31" t="s">
        <v>615</v>
      </c>
      <c r="D20" s="31" t="s">
        <v>50</v>
      </c>
      <c r="E20" s="65" t="s">
        <v>412</v>
      </c>
      <c r="F20" s="31" t="s">
        <v>18</v>
      </c>
      <c r="G20" s="45">
        <v>15000</v>
      </c>
      <c r="H20" s="45">
        <v>0</v>
      </c>
      <c r="I20" s="45">
        <v>15000</v>
      </c>
      <c r="J20" s="41">
        <v>430.5</v>
      </c>
      <c r="K20" s="41">
        <v>0</v>
      </c>
      <c r="L20" s="41">
        <v>456</v>
      </c>
      <c r="M20" s="41">
        <v>25</v>
      </c>
      <c r="N20" s="41">
        <v>911.5</v>
      </c>
      <c r="O20" s="41">
        <v>14088.5</v>
      </c>
      <c r="P20"/>
    </row>
    <row r="21" spans="1:16" ht="19.5" customHeight="1" x14ac:dyDescent="0.25">
      <c r="A21" s="48"/>
      <c r="B21" s="48"/>
      <c r="C21" s="48"/>
      <c r="D21" s="48"/>
      <c r="E21" s="66"/>
      <c r="F21" s="48"/>
      <c r="G21" s="46">
        <f t="shared" ref="G21:O21" si="0">SUM(G15:G20)</f>
        <v>265500</v>
      </c>
      <c r="H21" s="46">
        <f t="shared" si="0"/>
        <v>0</v>
      </c>
      <c r="I21" s="46">
        <f t="shared" si="0"/>
        <v>265500</v>
      </c>
      <c r="J21" s="46">
        <f t="shared" si="0"/>
        <v>7619.8499999999995</v>
      </c>
      <c r="K21" s="46">
        <f t="shared" si="0"/>
        <v>19887.039999999997</v>
      </c>
      <c r="L21" s="46">
        <f t="shared" si="0"/>
        <v>8071.2</v>
      </c>
      <c r="M21" s="46">
        <f t="shared" si="0"/>
        <v>23447.699999999997</v>
      </c>
      <c r="N21" s="46">
        <f t="shared" si="0"/>
        <v>59025.79</v>
      </c>
      <c r="O21" s="46">
        <f t="shared" si="0"/>
        <v>206474.21000000002</v>
      </c>
      <c r="P21"/>
    </row>
    <row r="22" spans="1:16" ht="19.5" customHeight="1" x14ac:dyDescent="0.25">
      <c r="A22" s="31"/>
      <c r="B22" s="31"/>
      <c r="C22" s="31"/>
      <c r="D22" s="31"/>
      <c r="E22" s="65"/>
      <c r="F22" s="31"/>
      <c r="G22" s="31"/>
      <c r="H22" s="41"/>
      <c r="I22" s="41"/>
      <c r="J22" s="41"/>
      <c r="K22" s="41"/>
      <c r="L22" s="41"/>
      <c r="M22" s="41"/>
      <c r="N22" s="41"/>
      <c r="O22" s="41"/>
      <c r="P22" s="25"/>
    </row>
    <row r="23" spans="1:16" ht="19.5" customHeight="1" x14ac:dyDescent="0.25">
      <c r="A23" s="31"/>
      <c r="B23" s="31"/>
      <c r="C23" s="31"/>
      <c r="D23" s="31"/>
      <c r="E23" s="65"/>
      <c r="F23" s="31"/>
      <c r="G23" s="31"/>
      <c r="H23" s="41"/>
      <c r="I23" s="41"/>
      <c r="J23" s="41"/>
      <c r="K23" s="41"/>
      <c r="L23" s="41"/>
      <c r="M23" s="41"/>
      <c r="N23" s="41"/>
      <c r="O23" s="41"/>
      <c r="P23" s="25"/>
    </row>
    <row r="24" spans="1:16" ht="19.5" customHeight="1" x14ac:dyDescent="0.25">
      <c r="A24" s="31"/>
      <c r="B24" s="31"/>
      <c r="C24" s="31"/>
      <c r="D24" s="31"/>
      <c r="E24" s="65"/>
      <c r="F24" s="31"/>
      <c r="G24" s="31"/>
      <c r="H24" s="41"/>
      <c r="I24" s="41"/>
      <c r="J24" s="41"/>
      <c r="K24" s="41"/>
      <c r="L24" s="41"/>
      <c r="M24" s="41"/>
      <c r="N24" s="41"/>
      <c r="O24" s="41"/>
      <c r="P24" s="25"/>
    </row>
    <row r="25" spans="1:16" s="9" customFormat="1" ht="11.25" customHeight="1" x14ac:dyDescent="0.25">
      <c r="A25" s="50"/>
      <c r="B25" s="50" t="s">
        <v>370</v>
      </c>
      <c r="C25" s="50" t="s">
        <v>371</v>
      </c>
      <c r="D25" s="50" t="s">
        <v>372</v>
      </c>
      <c r="E25" s="50" t="s">
        <v>373</v>
      </c>
      <c r="F25" s="50" t="s">
        <v>374</v>
      </c>
      <c r="G25" s="50" t="s">
        <v>9</v>
      </c>
      <c r="H25" s="50" t="s">
        <v>10</v>
      </c>
      <c r="I25" s="50" t="s">
        <v>11</v>
      </c>
      <c r="J25" s="50" t="s">
        <v>375</v>
      </c>
      <c r="K25" s="50" t="s">
        <v>376</v>
      </c>
      <c r="L25" s="50" t="s">
        <v>377</v>
      </c>
      <c r="M25" s="50"/>
      <c r="N25" s="50"/>
      <c r="O25" s="50"/>
      <c r="P25" s="12"/>
    </row>
    <row r="26" spans="1:16" s="9" customFormat="1" x14ac:dyDescent="0.25">
      <c r="A26" s="50"/>
      <c r="B26" s="50" t="s">
        <v>378</v>
      </c>
      <c r="C26" s="50">
        <v>6</v>
      </c>
      <c r="D26" s="51">
        <v>265500</v>
      </c>
      <c r="E26" s="50">
        <v>0</v>
      </c>
      <c r="F26" s="51">
        <v>265500</v>
      </c>
      <c r="G26" s="51">
        <v>7619.85</v>
      </c>
      <c r="H26" s="51">
        <v>19887.04</v>
      </c>
      <c r="I26" s="51">
        <v>8971.2000000000007</v>
      </c>
      <c r="J26" s="51">
        <v>23447.7</v>
      </c>
      <c r="K26" s="51">
        <v>59025.79</v>
      </c>
      <c r="L26" s="51">
        <v>206474.21</v>
      </c>
      <c r="M26" s="50"/>
      <c r="N26" s="50"/>
      <c r="O26" s="50"/>
      <c r="P26" s="12"/>
    </row>
    <row r="27" spans="1:16" s="9" customFormat="1" ht="15.75" customHeight="1" x14ac:dyDescent="0.25">
      <c r="A27" s="59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12"/>
    </row>
    <row r="28" spans="1:16" s="14" customFormat="1" ht="15.75" customHeight="1" x14ac:dyDescent="0.25">
      <c r="A28" s="48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25"/>
    </row>
    <row r="29" spans="1:16" s="13" customFormat="1" ht="0.75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4"/>
    </row>
    <row r="30" spans="1:16" s="9" customFormat="1" x14ac:dyDescent="0.25">
      <c r="A30" s="5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59"/>
      <c r="P30" s="12"/>
    </row>
    <row r="31" spans="1:16" s="9" customFormat="1" x14ac:dyDescent="0.25">
      <c r="A31" s="5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12"/>
    </row>
    <row r="32" spans="1:16" s="9" customFormat="1" ht="15" customHeight="1" x14ac:dyDescent="0.25">
      <c r="A32" s="50"/>
      <c r="B32" s="48" t="s">
        <v>737</v>
      </c>
      <c r="C32" s="48" t="s">
        <v>740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12"/>
    </row>
    <row r="33" spans="1:15" x14ac:dyDescent="0.25">
      <c r="A33" s="31"/>
      <c r="B33" s="31"/>
      <c r="C33" s="31"/>
      <c r="D33" s="31"/>
      <c r="E33" s="65"/>
      <c r="F33" s="31"/>
      <c r="G33" s="31"/>
      <c r="H33" s="31"/>
      <c r="I33" s="31"/>
      <c r="J33" s="31"/>
      <c r="K33" s="31"/>
      <c r="L33" s="31"/>
      <c r="M33" s="41"/>
      <c r="N33" s="41"/>
      <c r="O33" s="41"/>
    </row>
    <row r="34" spans="1:15" x14ac:dyDescent="0.25">
      <c r="H34"/>
      <c r="I34"/>
      <c r="J34"/>
      <c r="K34"/>
      <c r="L34"/>
    </row>
    <row r="35" spans="1:15" x14ac:dyDescent="0.25">
      <c r="H35"/>
      <c r="I35"/>
      <c r="J35"/>
      <c r="K35"/>
      <c r="L35"/>
    </row>
    <row r="36" spans="1:15" x14ac:dyDescent="0.25">
      <c r="H36"/>
      <c r="I36"/>
      <c r="J36"/>
      <c r="K36"/>
      <c r="L36"/>
    </row>
  </sheetData>
  <conditionalFormatting sqref="B15:B20">
    <cfRule type="expression" dxfId="3" priority="43" stopIfTrue="1">
      <formula>AND(COUNTIF($B$15:$B$20, B15)&gt;1,NOT(ISBLANK(B15)))</formula>
    </cfRule>
  </conditionalFormatting>
  <pageMargins left="0.70000000000000007" right="0.70000000000000007" top="0.75" bottom="0.75" header="0.30000000000000004" footer="0.30000000000000004"/>
  <pageSetup paperSize="7" scale="4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92CB3-E45F-4178-87AD-404A5717CBD2}">
  <sheetPr>
    <pageSetUpPr fitToPage="1"/>
  </sheetPr>
  <dimension ref="A1:P64"/>
  <sheetViews>
    <sheetView workbookViewId="0">
      <selection activeCell="D6" sqref="D6"/>
    </sheetView>
  </sheetViews>
  <sheetFormatPr baseColWidth="10" defaultColWidth="11.5703125" defaultRowHeight="15" x14ac:dyDescent="0.25"/>
  <cols>
    <col min="1" max="1" width="4.85546875" bestFit="1" customWidth="1"/>
    <col min="2" max="2" width="38" customWidth="1"/>
    <col min="3" max="3" width="60.42578125" customWidth="1"/>
    <col min="4" max="4" width="29" customWidth="1"/>
    <col min="5" max="5" width="14.140625" customWidth="1"/>
    <col min="6" max="6" width="25.85546875" customWidth="1"/>
    <col min="7" max="7" width="14.140625" customWidth="1"/>
    <col min="8" max="8" width="11.5703125" customWidth="1"/>
    <col min="9" max="9" width="14.140625" customWidth="1"/>
    <col min="10" max="10" width="11.5703125" customWidth="1"/>
    <col min="11" max="11" width="12.28515625" customWidth="1"/>
    <col min="12" max="12" width="12.5703125" customWidth="1"/>
    <col min="13" max="13" width="20.28515625" customWidth="1"/>
    <col min="14" max="14" width="12.7109375" bestFit="1" customWidth="1"/>
    <col min="15" max="15" width="15.42578125" customWidth="1"/>
    <col min="16" max="16" width="11.42578125" customWidth="1"/>
  </cols>
  <sheetData>
    <row r="1" spans="1:15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x14ac:dyDescent="0.25">
      <c r="A3" s="31"/>
      <c r="B3" s="31"/>
      <c r="C3" s="31" t="s">
        <v>1238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x14ac:dyDescent="0.25">
      <c r="A4" s="31"/>
      <c r="B4" s="31"/>
      <c r="C4" s="31" t="s">
        <v>1239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x14ac:dyDescent="0.25">
      <c r="A5" s="31"/>
      <c r="B5" s="31"/>
      <c r="C5" s="31" t="s">
        <v>15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x14ac:dyDescent="0.25">
      <c r="A6" s="31"/>
      <c r="B6" s="31"/>
      <c r="C6" s="31" t="s">
        <v>1242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5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15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s="22" customFormat="1" ht="19.5" customHeight="1" x14ac:dyDescent="0.25">
      <c r="A11" s="60" t="s">
        <v>0</v>
      </c>
      <c r="B11" s="60" t="s">
        <v>639</v>
      </c>
      <c r="C11" s="60" t="s">
        <v>2</v>
      </c>
      <c r="D11" s="60" t="s">
        <v>3</v>
      </c>
      <c r="E11" s="67" t="s">
        <v>4</v>
      </c>
      <c r="F11" s="68" t="s">
        <v>5</v>
      </c>
      <c r="G11" s="69" t="s">
        <v>6</v>
      </c>
      <c r="H11" s="70" t="s">
        <v>646</v>
      </c>
      <c r="I11" s="71" t="s">
        <v>647</v>
      </c>
      <c r="J11" s="71" t="s">
        <v>9</v>
      </c>
      <c r="K11" s="71" t="s">
        <v>10</v>
      </c>
      <c r="L11" s="71" t="s">
        <v>11</v>
      </c>
      <c r="M11" s="71" t="s">
        <v>648</v>
      </c>
      <c r="N11" s="71" t="s">
        <v>649</v>
      </c>
      <c r="O11" s="71" t="s">
        <v>14</v>
      </c>
    </row>
    <row r="12" spans="1:15" ht="28.5" customHeight="1" x14ac:dyDescent="0.25">
      <c r="A12" s="3">
        <v>1</v>
      </c>
      <c r="B12" s="3" t="s">
        <v>657</v>
      </c>
      <c r="C12" s="23" t="s">
        <v>360</v>
      </c>
      <c r="D12" s="3" t="s">
        <v>22</v>
      </c>
      <c r="E12" s="23" t="s">
        <v>412</v>
      </c>
      <c r="F12" s="3" t="s">
        <v>18</v>
      </c>
      <c r="G12" s="28">
        <v>230000</v>
      </c>
      <c r="H12" s="28">
        <v>0</v>
      </c>
      <c r="I12" s="30">
        <v>230000</v>
      </c>
      <c r="J12" s="28">
        <v>6601</v>
      </c>
      <c r="K12" s="28">
        <v>42684.62</v>
      </c>
      <c r="L12" s="28">
        <v>6992</v>
      </c>
      <c r="M12" s="28">
        <v>12055.18</v>
      </c>
      <c r="N12" s="28">
        <v>68332.800000000003</v>
      </c>
      <c r="O12" s="28">
        <v>161667.20000000001</v>
      </c>
    </row>
    <row r="13" spans="1:15" ht="28.5" customHeight="1" x14ac:dyDescent="0.25">
      <c r="A13" s="3">
        <v>2</v>
      </c>
      <c r="B13" s="3" t="s">
        <v>658</v>
      </c>
      <c r="C13" s="23" t="s">
        <v>609</v>
      </c>
      <c r="D13" s="3" t="s">
        <v>22</v>
      </c>
      <c r="E13" s="3" t="s">
        <v>412</v>
      </c>
      <c r="F13" s="3" t="s">
        <v>18</v>
      </c>
      <c r="G13" s="28">
        <v>230000</v>
      </c>
      <c r="H13" s="28">
        <v>0</v>
      </c>
      <c r="I13" s="30">
        <v>230000</v>
      </c>
      <c r="J13" s="28">
        <v>6601</v>
      </c>
      <c r="K13" s="28">
        <v>42684.62</v>
      </c>
      <c r="L13" s="28">
        <v>6992</v>
      </c>
      <c r="M13" s="28">
        <v>25</v>
      </c>
      <c r="N13" s="28">
        <v>56302.62</v>
      </c>
      <c r="O13" s="28">
        <v>173697.38</v>
      </c>
    </row>
    <row r="14" spans="1:15" ht="30.75" customHeight="1" x14ac:dyDescent="0.25">
      <c r="A14" s="3">
        <v>3</v>
      </c>
      <c r="B14" s="3" t="s">
        <v>659</v>
      </c>
      <c r="C14" s="23" t="s">
        <v>660</v>
      </c>
      <c r="D14" s="3" t="s">
        <v>661</v>
      </c>
      <c r="E14" s="3" t="s">
        <v>412</v>
      </c>
      <c r="F14" s="3" t="s">
        <v>18</v>
      </c>
      <c r="G14" s="28">
        <v>50000</v>
      </c>
      <c r="H14" s="28">
        <v>0</v>
      </c>
      <c r="I14" s="30">
        <v>50000</v>
      </c>
      <c r="J14" s="28">
        <v>1435</v>
      </c>
      <c r="K14" s="28">
        <v>1854</v>
      </c>
      <c r="L14" s="28">
        <v>1520</v>
      </c>
      <c r="M14" s="28">
        <v>4327</v>
      </c>
      <c r="N14" s="28">
        <v>9136</v>
      </c>
      <c r="O14" s="28">
        <v>40864</v>
      </c>
    </row>
    <row r="15" spans="1:15" ht="30.75" customHeight="1" x14ac:dyDescent="0.25">
      <c r="A15" s="3">
        <v>4</v>
      </c>
      <c r="B15" s="3" t="s">
        <v>662</v>
      </c>
      <c r="C15" s="23" t="s">
        <v>623</v>
      </c>
      <c r="D15" t="s">
        <v>30</v>
      </c>
      <c r="E15" s="3" t="s">
        <v>412</v>
      </c>
      <c r="F15" s="3" t="s">
        <v>18</v>
      </c>
      <c r="G15" s="28">
        <v>50000</v>
      </c>
      <c r="H15" s="28">
        <v>0</v>
      </c>
      <c r="I15" s="30">
        <v>50000</v>
      </c>
      <c r="J15" s="28">
        <v>1435</v>
      </c>
      <c r="K15" s="28">
        <v>1854</v>
      </c>
      <c r="L15" s="28">
        <v>1520</v>
      </c>
      <c r="M15" s="28">
        <v>125</v>
      </c>
      <c r="N15" s="28">
        <v>4934</v>
      </c>
      <c r="O15" s="28">
        <v>45066</v>
      </c>
    </row>
    <row r="16" spans="1:15" ht="30.75" customHeight="1" x14ac:dyDescent="0.25">
      <c r="A16" s="3">
        <v>5</v>
      </c>
      <c r="B16" s="3" t="s">
        <v>663</v>
      </c>
      <c r="C16" s="23" t="s">
        <v>638</v>
      </c>
      <c r="D16" s="3" t="s">
        <v>434</v>
      </c>
      <c r="E16" s="3" t="s">
        <v>412</v>
      </c>
      <c r="F16" s="3" t="s">
        <v>42</v>
      </c>
      <c r="G16" s="28">
        <v>50000</v>
      </c>
      <c r="H16" s="28">
        <v>0</v>
      </c>
      <c r="I16" s="30">
        <v>50000</v>
      </c>
      <c r="J16" s="28">
        <v>1435</v>
      </c>
      <c r="K16" s="28">
        <v>1854</v>
      </c>
      <c r="L16" s="28">
        <v>1520</v>
      </c>
      <c r="M16" s="28">
        <v>25</v>
      </c>
      <c r="N16" s="28">
        <v>4834</v>
      </c>
      <c r="O16" s="28">
        <v>45166</v>
      </c>
    </row>
    <row r="17" spans="1:15" ht="30.75" customHeight="1" x14ac:dyDescent="0.25">
      <c r="A17" s="3">
        <v>6</v>
      </c>
      <c r="B17" s="3" t="s">
        <v>664</v>
      </c>
      <c r="C17" s="23" t="s">
        <v>638</v>
      </c>
      <c r="D17" s="3" t="s">
        <v>41</v>
      </c>
      <c r="E17" s="3" t="s">
        <v>412</v>
      </c>
      <c r="F17" s="3" t="s">
        <v>42</v>
      </c>
      <c r="G17" s="28">
        <v>31500</v>
      </c>
      <c r="H17" s="28">
        <v>0</v>
      </c>
      <c r="I17" s="30">
        <v>31500</v>
      </c>
      <c r="J17" s="28">
        <v>904.05</v>
      </c>
      <c r="K17" s="28">
        <v>0</v>
      </c>
      <c r="L17" s="28">
        <v>957.6</v>
      </c>
      <c r="M17" s="28">
        <v>25</v>
      </c>
      <c r="N17" s="28">
        <v>1886.65</v>
      </c>
      <c r="O17" s="28">
        <v>29613.35</v>
      </c>
    </row>
    <row r="18" spans="1:15" ht="30.75" customHeight="1" x14ac:dyDescent="0.25">
      <c r="A18" s="3">
        <v>7</v>
      </c>
      <c r="B18" s="3" t="s">
        <v>665</v>
      </c>
      <c r="C18" s="23" t="s">
        <v>609</v>
      </c>
      <c r="D18" s="3" t="s">
        <v>152</v>
      </c>
      <c r="E18" s="3" t="s">
        <v>424</v>
      </c>
      <c r="F18" s="3" t="s">
        <v>18</v>
      </c>
      <c r="G18" s="28">
        <v>50000</v>
      </c>
      <c r="H18" s="28">
        <v>0</v>
      </c>
      <c r="I18" s="30">
        <v>50000</v>
      </c>
      <c r="J18" s="28">
        <v>1435</v>
      </c>
      <c r="K18" s="28">
        <v>1854</v>
      </c>
      <c r="L18" s="28">
        <v>1520</v>
      </c>
      <c r="M18" s="28">
        <v>25</v>
      </c>
      <c r="N18" s="28">
        <v>4834</v>
      </c>
      <c r="O18" s="28">
        <v>45166</v>
      </c>
    </row>
    <row r="19" spans="1:15" ht="30.75" customHeight="1" x14ac:dyDescent="0.25">
      <c r="A19" s="3">
        <v>8</v>
      </c>
      <c r="B19" s="3" t="s">
        <v>666</v>
      </c>
      <c r="C19" s="23" t="s">
        <v>609</v>
      </c>
      <c r="D19" s="3" t="s">
        <v>152</v>
      </c>
      <c r="E19" s="3" t="s">
        <v>412</v>
      </c>
      <c r="F19" s="3" t="s">
        <v>18</v>
      </c>
      <c r="G19" s="28">
        <v>50000</v>
      </c>
      <c r="H19" s="28">
        <v>0</v>
      </c>
      <c r="I19" s="30">
        <v>50000</v>
      </c>
      <c r="J19" s="28">
        <v>1435</v>
      </c>
      <c r="K19" s="28">
        <v>1854</v>
      </c>
      <c r="L19" s="28">
        <v>1520</v>
      </c>
      <c r="M19" s="28">
        <v>9905.43</v>
      </c>
      <c r="N19" s="28">
        <v>14714.43</v>
      </c>
      <c r="O19" s="28">
        <v>35285.57</v>
      </c>
    </row>
    <row r="20" spans="1:15" ht="30.75" customHeight="1" x14ac:dyDescent="0.25">
      <c r="A20" s="3">
        <v>9</v>
      </c>
      <c r="B20" s="3" t="s">
        <v>667</v>
      </c>
      <c r="C20" s="23" t="s">
        <v>609</v>
      </c>
      <c r="D20" s="3" t="s">
        <v>492</v>
      </c>
      <c r="E20" s="3" t="s">
        <v>412</v>
      </c>
      <c r="F20" s="3" t="s">
        <v>18</v>
      </c>
      <c r="G20" s="28">
        <v>50000</v>
      </c>
      <c r="H20" s="28">
        <v>0</v>
      </c>
      <c r="I20" s="30">
        <v>50000</v>
      </c>
      <c r="J20" s="28">
        <v>1435</v>
      </c>
      <c r="K20" s="28">
        <v>1854</v>
      </c>
      <c r="L20" s="28">
        <v>1520</v>
      </c>
      <c r="M20" s="28">
        <v>25</v>
      </c>
      <c r="N20" s="28">
        <v>4834</v>
      </c>
      <c r="O20" s="28">
        <v>45166</v>
      </c>
    </row>
    <row r="21" spans="1:15" ht="30.75" customHeight="1" x14ac:dyDescent="0.25">
      <c r="A21" s="3">
        <v>10</v>
      </c>
      <c r="B21" s="3" t="s">
        <v>668</v>
      </c>
      <c r="C21" s="23" t="s">
        <v>609</v>
      </c>
      <c r="D21" s="3" t="s">
        <v>486</v>
      </c>
      <c r="E21" s="3" t="s">
        <v>412</v>
      </c>
      <c r="F21" s="3" t="s">
        <v>42</v>
      </c>
      <c r="G21" s="28">
        <v>50000</v>
      </c>
      <c r="H21" s="28">
        <v>0</v>
      </c>
      <c r="I21" s="30">
        <v>50000</v>
      </c>
      <c r="J21" s="28">
        <v>1435</v>
      </c>
      <c r="K21" s="28">
        <v>1854</v>
      </c>
      <c r="L21" s="28">
        <v>1520</v>
      </c>
      <c r="M21" s="28">
        <v>1351</v>
      </c>
      <c r="N21" s="28">
        <v>6160</v>
      </c>
      <c r="O21" s="28">
        <v>43840</v>
      </c>
    </row>
    <row r="22" spans="1:15" ht="30.75" customHeight="1" x14ac:dyDescent="0.25">
      <c r="A22" s="3">
        <v>11</v>
      </c>
      <c r="B22" s="3" t="s">
        <v>669</v>
      </c>
      <c r="C22" s="23" t="s">
        <v>609</v>
      </c>
      <c r="D22" s="3" t="s">
        <v>490</v>
      </c>
      <c r="E22" s="3" t="s">
        <v>412</v>
      </c>
      <c r="F22" s="3" t="s">
        <v>42</v>
      </c>
      <c r="G22" s="28">
        <v>50000</v>
      </c>
      <c r="H22" s="28">
        <v>0</v>
      </c>
      <c r="I22" s="30">
        <v>50000</v>
      </c>
      <c r="J22" s="28">
        <v>1435</v>
      </c>
      <c r="K22" s="28">
        <v>1854</v>
      </c>
      <c r="L22" s="28">
        <v>1520</v>
      </c>
      <c r="M22" s="28">
        <v>625</v>
      </c>
      <c r="N22" s="28">
        <v>5434</v>
      </c>
      <c r="O22" s="28">
        <v>44566</v>
      </c>
    </row>
    <row r="23" spans="1:15" ht="30.75" customHeight="1" x14ac:dyDescent="0.25">
      <c r="A23" s="3">
        <v>12</v>
      </c>
      <c r="B23" s="3" t="s">
        <v>670</v>
      </c>
      <c r="C23" s="23" t="s">
        <v>609</v>
      </c>
      <c r="D23" s="3" t="s">
        <v>671</v>
      </c>
      <c r="E23" s="3" t="s">
        <v>412</v>
      </c>
      <c r="F23" s="3" t="s">
        <v>42</v>
      </c>
      <c r="G23" s="28">
        <v>50000</v>
      </c>
      <c r="H23" s="28">
        <v>0</v>
      </c>
      <c r="I23" s="30">
        <v>50000</v>
      </c>
      <c r="J23" s="28">
        <v>1435</v>
      </c>
      <c r="K23" s="28">
        <v>1278.07</v>
      </c>
      <c r="L23" s="28">
        <v>1520</v>
      </c>
      <c r="M23" s="28">
        <v>3864.56</v>
      </c>
      <c r="N23" s="28">
        <v>8097.63</v>
      </c>
      <c r="O23" s="28">
        <v>41902.370000000003</v>
      </c>
    </row>
    <row r="24" spans="1:15" ht="30.75" customHeight="1" x14ac:dyDescent="0.25">
      <c r="A24" s="3">
        <v>13</v>
      </c>
      <c r="B24" s="3" t="s">
        <v>672</v>
      </c>
      <c r="C24" s="23" t="s">
        <v>609</v>
      </c>
      <c r="D24" s="3" t="s">
        <v>673</v>
      </c>
      <c r="E24" s="3" t="s">
        <v>412</v>
      </c>
      <c r="F24" s="3" t="s">
        <v>42</v>
      </c>
      <c r="G24" s="28">
        <v>50000</v>
      </c>
      <c r="H24" s="28">
        <v>0</v>
      </c>
      <c r="I24" s="30">
        <v>50000</v>
      </c>
      <c r="J24" s="28">
        <v>1435</v>
      </c>
      <c r="K24" s="28">
        <v>1278.07</v>
      </c>
      <c r="L24" s="28">
        <v>1520</v>
      </c>
      <c r="M24" s="28">
        <v>3864.56</v>
      </c>
      <c r="N24" s="28">
        <v>8097.63</v>
      </c>
      <c r="O24" s="28">
        <v>41902.370000000003</v>
      </c>
    </row>
    <row r="25" spans="1:15" ht="30.75" customHeight="1" x14ac:dyDescent="0.25">
      <c r="A25" s="3">
        <v>14</v>
      </c>
      <c r="B25" s="3" t="s">
        <v>674</v>
      </c>
      <c r="C25" s="23" t="s">
        <v>609</v>
      </c>
      <c r="D25" s="3" t="s">
        <v>675</v>
      </c>
      <c r="E25" s="3" t="s">
        <v>412</v>
      </c>
      <c r="F25" s="3" t="s">
        <v>42</v>
      </c>
      <c r="G25" s="28">
        <v>50000</v>
      </c>
      <c r="H25" s="28">
        <v>0</v>
      </c>
      <c r="I25" s="30">
        <v>50000</v>
      </c>
      <c r="J25" s="28">
        <v>1435</v>
      </c>
      <c r="K25" s="28">
        <v>1854</v>
      </c>
      <c r="L25" s="28">
        <v>1520</v>
      </c>
      <c r="M25" s="28">
        <v>25</v>
      </c>
      <c r="N25" s="28">
        <v>4834</v>
      </c>
      <c r="O25" s="28">
        <v>45166</v>
      </c>
    </row>
    <row r="26" spans="1:15" ht="30.75" customHeight="1" x14ac:dyDescent="0.25">
      <c r="A26" s="3">
        <v>15</v>
      </c>
      <c r="B26" s="3" t="s">
        <v>676</v>
      </c>
      <c r="C26" s="23" t="s">
        <v>609</v>
      </c>
      <c r="D26" s="3" t="s">
        <v>524</v>
      </c>
      <c r="E26" s="3" t="s">
        <v>412</v>
      </c>
      <c r="F26" s="3" t="s">
        <v>42</v>
      </c>
      <c r="G26" s="28">
        <v>50000</v>
      </c>
      <c r="H26" s="28">
        <v>0</v>
      </c>
      <c r="I26" s="30">
        <v>50000</v>
      </c>
      <c r="J26" s="28">
        <v>1435</v>
      </c>
      <c r="K26" s="28">
        <v>1566.03</v>
      </c>
      <c r="L26" s="28">
        <v>1520</v>
      </c>
      <c r="M26" s="28">
        <v>1944.78</v>
      </c>
      <c r="N26" s="28">
        <v>6465.81</v>
      </c>
      <c r="O26" s="28">
        <v>43534.19</v>
      </c>
    </row>
    <row r="27" spans="1:15" ht="30.75" customHeight="1" x14ac:dyDescent="0.25">
      <c r="A27" s="3">
        <v>16</v>
      </c>
      <c r="B27" s="3" t="s">
        <v>677</v>
      </c>
      <c r="C27" s="23" t="s">
        <v>609</v>
      </c>
      <c r="D27" s="3" t="s">
        <v>642</v>
      </c>
      <c r="E27" s="3" t="s">
        <v>412</v>
      </c>
      <c r="F27" s="3" t="s">
        <v>18</v>
      </c>
      <c r="G27" s="28">
        <v>39571.35</v>
      </c>
      <c r="H27" s="28">
        <v>0</v>
      </c>
      <c r="I27" s="30">
        <v>39571.35</v>
      </c>
      <c r="J27" s="28">
        <v>1135.7</v>
      </c>
      <c r="K27" s="28">
        <v>382.15</v>
      </c>
      <c r="L27" s="28">
        <v>1202.97</v>
      </c>
      <c r="M27" s="28">
        <v>25</v>
      </c>
      <c r="N27" s="28">
        <v>2745.82</v>
      </c>
      <c r="O27" s="28">
        <v>36825.53</v>
      </c>
    </row>
    <row r="28" spans="1:15" ht="30.75" customHeight="1" x14ac:dyDescent="0.25">
      <c r="A28" s="3">
        <v>17</v>
      </c>
      <c r="B28" s="3" t="s">
        <v>678</v>
      </c>
      <c r="C28" s="23" t="s">
        <v>609</v>
      </c>
      <c r="D28" s="3" t="s">
        <v>679</v>
      </c>
      <c r="E28" s="3" t="s">
        <v>412</v>
      </c>
      <c r="F28" s="3" t="s">
        <v>18</v>
      </c>
      <c r="G28" s="28">
        <v>39571.35</v>
      </c>
      <c r="H28" s="28">
        <v>0</v>
      </c>
      <c r="I28" s="30">
        <v>39571.35</v>
      </c>
      <c r="J28" s="28">
        <v>1135.7</v>
      </c>
      <c r="K28" s="28">
        <v>382.15</v>
      </c>
      <c r="L28" s="28">
        <v>1202.97</v>
      </c>
      <c r="M28" s="28">
        <v>1498</v>
      </c>
      <c r="N28" s="28">
        <v>4218.82</v>
      </c>
      <c r="O28" s="28">
        <v>35352.53</v>
      </c>
    </row>
    <row r="29" spans="1:15" ht="30.75" customHeight="1" x14ac:dyDescent="0.25">
      <c r="A29" s="3">
        <v>18</v>
      </c>
      <c r="B29" s="3" t="s">
        <v>680</v>
      </c>
      <c r="C29" s="23" t="s">
        <v>609</v>
      </c>
      <c r="D29" t="s">
        <v>681</v>
      </c>
      <c r="E29" s="3" t="s">
        <v>412</v>
      </c>
      <c r="F29" s="3" t="s">
        <v>42</v>
      </c>
      <c r="G29" s="28">
        <v>50000</v>
      </c>
      <c r="H29" s="28">
        <v>0</v>
      </c>
      <c r="I29" s="30">
        <v>50000</v>
      </c>
      <c r="J29" s="28">
        <v>1435</v>
      </c>
      <c r="K29" s="28">
        <v>1854</v>
      </c>
      <c r="L29" s="28">
        <v>1520</v>
      </c>
      <c r="M29" s="28">
        <v>25</v>
      </c>
      <c r="N29" s="28">
        <v>4834</v>
      </c>
      <c r="O29" s="28">
        <v>45166</v>
      </c>
    </row>
    <row r="30" spans="1:15" ht="30.75" customHeight="1" x14ac:dyDescent="0.25">
      <c r="A30" s="3">
        <v>19</v>
      </c>
      <c r="B30" s="3" t="s">
        <v>682</v>
      </c>
      <c r="C30" s="23" t="s">
        <v>609</v>
      </c>
      <c r="D30" s="3" t="s">
        <v>642</v>
      </c>
      <c r="E30" s="3" t="s">
        <v>412</v>
      </c>
      <c r="F30" s="3" t="s">
        <v>18</v>
      </c>
      <c r="G30" s="28">
        <v>50000</v>
      </c>
      <c r="H30" s="28">
        <v>0</v>
      </c>
      <c r="I30" s="30">
        <v>50000</v>
      </c>
      <c r="J30" s="28">
        <v>1435</v>
      </c>
      <c r="K30" s="28">
        <v>1854</v>
      </c>
      <c r="L30" s="28">
        <v>1520</v>
      </c>
      <c r="M30" s="28">
        <v>2176</v>
      </c>
      <c r="N30" s="28">
        <v>6985</v>
      </c>
      <c r="O30" s="28">
        <v>43015</v>
      </c>
    </row>
    <row r="31" spans="1:15" ht="30.75" customHeight="1" x14ac:dyDescent="0.25">
      <c r="A31" s="3">
        <v>20</v>
      </c>
      <c r="B31" s="3" t="s">
        <v>683</v>
      </c>
      <c r="C31" s="23" t="s">
        <v>609</v>
      </c>
      <c r="D31" s="3" t="s">
        <v>441</v>
      </c>
      <c r="E31" s="3" t="s">
        <v>412</v>
      </c>
      <c r="F31" s="3" t="s">
        <v>18</v>
      </c>
      <c r="G31" s="28">
        <v>37000</v>
      </c>
      <c r="H31" s="28">
        <v>0</v>
      </c>
      <c r="I31" s="30">
        <v>37000</v>
      </c>
      <c r="J31" s="28">
        <v>1061.9000000000001</v>
      </c>
      <c r="K31" s="28">
        <v>0</v>
      </c>
      <c r="L31" s="28">
        <v>1124.8</v>
      </c>
      <c r="M31" s="28">
        <v>5993.86</v>
      </c>
      <c r="N31" s="28">
        <v>8180.56</v>
      </c>
      <c r="O31" s="28">
        <v>28819.439999999999</v>
      </c>
    </row>
    <row r="32" spans="1:15" ht="30.75" customHeight="1" x14ac:dyDescent="0.25">
      <c r="A32" s="3">
        <v>21</v>
      </c>
      <c r="B32" s="3" t="s">
        <v>684</v>
      </c>
      <c r="C32" s="23" t="s">
        <v>609</v>
      </c>
      <c r="D32" s="3" t="s">
        <v>685</v>
      </c>
      <c r="E32" s="3" t="s">
        <v>412</v>
      </c>
      <c r="F32" s="3" t="s">
        <v>42</v>
      </c>
      <c r="G32" s="28">
        <v>31000</v>
      </c>
      <c r="H32" s="28">
        <v>0</v>
      </c>
      <c r="I32" s="30">
        <v>31000</v>
      </c>
      <c r="J32" s="28">
        <v>889.7</v>
      </c>
      <c r="K32" s="28">
        <v>0</v>
      </c>
      <c r="L32" s="28">
        <v>942.4</v>
      </c>
      <c r="M32" s="28">
        <v>25</v>
      </c>
      <c r="N32" s="28">
        <v>1857.1</v>
      </c>
      <c r="O32" s="28">
        <v>29142.9</v>
      </c>
    </row>
    <row r="33" spans="1:15" ht="30.75" customHeight="1" x14ac:dyDescent="0.25">
      <c r="A33" s="3">
        <v>22</v>
      </c>
      <c r="B33" s="3" t="s">
        <v>686</v>
      </c>
      <c r="C33" s="23" t="s">
        <v>609</v>
      </c>
      <c r="D33" s="3" t="s">
        <v>41</v>
      </c>
      <c r="E33" s="3" t="s">
        <v>412</v>
      </c>
      <c r="F33" s="3" t="s">
        <v>42</v>
      </c>
      <c r="G33" s="28">
        <v>27000</v>
      </c>
      <c r="H33" s="28">
        <v>0</v>
      </c>
      <c r="I33" s="30">
        <v>27000</v>
      </c>
      <c r="J33" s="28">
        <v>774.9</v>
      </c>
      <c r="K33" s="28">
        <v>0</v>
      </c>
      <c r="L33" s="28">
        <v>820.8</v>
      </c>
      <c r="M33" s="28">
        <v>3964.56</v>
      </c>
      <c r="N33" s="28">
        <v>5560.26</v>
      </c>
      <c r="O33" s="28">
        <v>21439.74</v>
      </c>
    </row>
    <row r="34" spans="1:15" ht="30.75" customHeight="1" x14ac:dyDescent="0.25">
      <c r="A34" s="3">
        <v>23</v>
      </c>
      <c r="B34" s="3" t="s">
        <v>687</v>
      </c>
      <c r="C34" s="23" t="s">
        <v>609</v>
      </c>
      <c r="D34" s="3" t="s">
        <v>41</v>
      </c>
      <c r="E34" s="3" t="s">
        <v>412</v>
      </c>
      <c r="F34" s="3" t="s">
        <v>42</v>
      </c>
      <c r="G34" s="28">
        <v>30000</v>
      </c>
      <c r="H34" s="28">
        <v>0</v>
      </c>
      <c r="I34" s="30">
        <v>30000</v>
      </c>
      <c r="J34" s="28">
        <v>861</v>
      </c>
      <c r="K34" s="28">
        <v>0</v>
      </c>
      <c r="L34" s="28">
        <v>912</v>
      </c>
      <c r="M34" s="28">
        <v>2607.7800000000002</v>
      </c>
      <c r="N34" s="28">
        <v>4380.78</v>
      </c>
      <c r="O34" s="28">
        <v>25619.22</v>
      </c>
    </row>
    <row r="35" spans="1:15" ht="30.75" customHeight="1" x14ac:dyDescent="0.25">
      <c r="A35" s="3">
        <v>24</v>
      </c>
      <c r="B35" s="3" t="s">
        <v>688</v>
      </c>
      <c r="C35" s="23" t="s">
        <v>609</v>
      </c>
      <c r="D35" s="3" t="s">
        <v>689</v>
      </c>
      <c r="E35" s="3" t="s">
        <v>412</v>
      </c>
      <c r="F35" s="3" t="s">
        <v>42</v>
      </c>
      <c r="G35" s="28">
        <v>50000</v>
      </c>
      <c r="H35" s="28">
        <v>0</v>
      </c>
      <c r="I35" s="30">
        <v>50000</v>
      </c>
      <c r="J35" s="28">
        <v>1435</v>
      </c>
      <c r="K35" s="28">
        <v>1278.07</v>
      </c>
      <c r="L35" s="28">
        <v>1520</v>
      </c>
      <c r="M35" s="28">
        <v>3864.56</v>
      </c>
      <c r="N35" s="28">
        <v>8097.63</v>
      </c>
      <c r="O35" s="28">
        <v>41902.370000000003</v>
      </c>
    </row>
    <row r="36" spans="1:15" ht="30.75" customHeight="1" x14ac:dyDescent="0.25">
      <c r="A36" s="3">
        <v>25</v>
      </c>
      <c r="B36" s="3" t="s">
        <v>690</v>
      </c>
      <c r="C36" s="23" t="s">
        <v>609</v>
      </c>
      <c r="D36" s="3" t="s">
        <v>691</v>
      </c>
      <c r="E36" s="3" t="s">
        <v>412</v>
      </c>
      <c r="F36" s="3" t="s">
        <v>42</v>
      </c>
      <c r="G36" s="28">
        <v>50000</v>
      </c>
      <c r="H36" s="28">
        <v>0</v>
      </c>
      <c r="I36" s="30">
        <v>50000</v>
      </c>
      <c r="J36" s="28">
        <v>1435</v>
      </c>
      <c r="K36" s="28">
        <v>1854</v>
      </c>
      <c r="L36" s="28">
        <v>1520</v>
      </c>
      <c r="M36" s="28">
        <v>25</v>
      </c>
      <c r="N36" s="28">
        <v>4834</v>
      </c>
      <c r="O36" s="28">
        <v>45166</v>
      </c>
    </row>
    <row r="37" spans="1:15" ht="30.75" customHeight="1" x14ac:dyDescent="0.25">
      <c r="A37" s="3">
        <v>26</v>
      </c>
      <c r="B37" s="3" t="s">
        <v>692</v>
      </c>
      <c r="C37" s="23" t="s">
        <v>609</v>
      </c>
      <c r="D37" s="3" t="s">
        <v>693</v>
      </c>
      <c r="E37" s="3" t="s">
        <v>412</v>
      </c>
      <c r="F37" s="3" t="s">
        <v>42</v>
      </c>
      <c r="G37" s="28">
        <v>50000</v>
      </c>
      <c r="H37" s="28">
        <v>0</v>
      </c>
      <c r="I37" s="30">
        <v>50000</v>
      </c>
      <c r="J37" s="28">
        <v>1435</v>
      </c>
      <c r="K37" s="28">
        <v>1566.03</v>
      </c>
      <c r="L37" s="28">
        <v>1520</v>
      </c>
      <c r="M37" s="28">
        <v>1944.78</v>
      </c>
      <c r="N37" s="28">
        <v>6465.81</v>
      </c>
      <c r="O37" s="28">
        <v>43534.19</v>
      </c>
    </row>
    <row r="38" spans="1:15" ht="30.75" customHeight="1" x14ac:dyDescent="0.25">
      <c r="A38" s="3">
        <v>27</v>
      </c>
      <c r="B38" s="3" t="s">
        <v>694</v>
      </c>
      <c r="C38" s="23" t="s">
        <v>609</v>
      </c>
      <c r="D38" s="3" t="s">
        <v>695</v>
      </c>
      <c r="E38" s="3" t="s">
        <v>412</v>
      </c>
      <c r="F38" s="3" t="s">
        <v>42</v>
      </c>
      <c r="G38" s="28">
        <v>50000</v>
      </c>
      <c r="H38" s="28">
        <v>0</v>
      </c>
      <c r="I38" s="30">
        <v>50000</v>
      </c>
      <c r="J38" s="28">
        <v>1435</v>
      </c>
      <c r="K38" s="28">
        <v>1854</v>
      </c>
      <c r="L38" s="28">
        <v>1520</v>
      </c>
      <c r="M38" s="28">
        <v>25</v>
      </c>
      <c r="N38" s="28">
        <v>4834</v>
      </c>
      <c r="O38" s="28">
        <v>45166</v>
      </c>
    </row>
    <row r="39" spans="1:15" ht="30.75" customHeight="1" x14ac:dyDescent="0.25">
      <c r="A39" s="3">
        <v>28</v>
      </c>
      <c r="B39" s="3" t="s">
        <v>696</v>
      </c>
      <c r="C39" s="23" t="s">
        <v>609</v>
      </c>
      <c r="D39" s="3" t="s">
        <v>697</v>
      </c>
      <c r="E39" s="3" t="s">
        <v>412</v>
      </c>
      <c r="F39" s="3" t="s">
        <v>18</v>
      </c>
      <c r="G39" s="28">
        <v>50000</v>
      </c>
      <c r="H39" s="28">
        <v>0</v>
      </c>
      <c r="I39" s="30">
        <v>50000</v>
      </c>
      <c r="J39" s="28">
        <v>1435</v>
      </c>
      <c r="K39" s="28">
        <v>1854</v>
      </c>
      <c r="L39" s="28">
        <v>1520</v>
      </c>
      <c r="M39" s="28">
        <v>458</v>
      </c>
      <c r="N39" s="28">
        <v>5267</v>
      </c>
      <c r="O39" s="28">
        <v>44733</v>
      </c>
    </row>
    <row r="40" spans="1:15" ht="30.75" customHeight="1" x14ac:dyDescent="0.25">
      <c r="A40" s="3">
        <v>29</v>
      </c>
      <c r="B40" s="3" t="s">
        <v>698</v>
      </c>
      <c r="C40" s="23" t="s">
        <v>609</v>
      </c>
      <c r="D40" s="3" t="s">
        <v>699</v>
      </c>
      <c r="E40" s="3" t="s">
        <v>412</v>
      </c>
      <c r="F40" s="3" t="s">
        <v>42</v>
      </c>
      <c r="G40" s="28">
        <v>50000</v>
      </c>
      <c r="H40" s="28">
        <v>0</v>
      </c>
      <c r="I40" s="30">
        <v>50000</v>
      </c>
      <c r="J40" s="28">
        <v>1435</v>
      </c>
      <c r="K40" s="28">
        <v>1854</v>
      </c>
      <c r="L40" s="28">
        <v>1520</v>
      </c>
      <c r="M40" s="28">
        <v>25</v>
      </c>
      <c r="N40" s="28">
        <v>4834</v>
      </c>
      <c r="O40" s="28">
        <v>45166</v>
      </c>
    </row>
    <row r="41" spans="1:15" ht="30.75" customHeight="1" x14ac:dyDescent="0.25">
      <c r="A41" s="3">
        <v>30</v>
      </c>
      <c r="B41" s="3" t="s">
        <v>700</v>
      </c>
      <c r="C41" s="23" t="s">
        <v>609</v>
      </c>
      <c r="D41" s="3" t="s">
        <v>642</v>
      </c>
      <c r="E41" s="3" t="s">
        <v>412</v>
      </c>
      <c r="F41" s="3" t="s">
        <v>18</v>
      </c>
      <c r="G41" s="28">
        <v>39571.35</v>
      </c>
      <c r="H41" s="28">
        <v>0</v>
      </c>
      <c r="I41" s="30">
        <v>39571.35</v>
      </c>
      <c r="J41" s="28">
        <v>1135.7</v>
      </c>
      <c r="K41" s="28">
        <v>382.15</v>
      </c>
      <c r="L41" s="28">
        <v>1202.97</v>
      </c>
      <c r="M41" s="28">
        <v>25</v>
      </c>
      <c r="N41" s="28">
        <v>2745.82</v>
      </c>
      <c r="O41" s="28">
        <v>36825.53</v>
      </c>
    </row>
    <row r="42" spans="1:15" ht="30.75" customHeight="1" x14ac:dyDescent="0.25">
      <c r="A42" s="3">
        <v>31</v>
      </c>
      <c r="B42" s="3" t="s">
        <v>701</v>
      </c>
      <c r="C42" s="23" t="s">
        <v>609</v>
      </c>
      <c r="D42" s="3" t="s">
        <v>642</v>
      </c>
      <c r="E42" s="3" t="s">
        <v>412</v>
      </c>
      <c r="F42" s="3" t="s">
        <v>42</v>
      </c>
      <c r="G42" s="28">
        <v>50000</v>
      </c>
      <c r="H42" s="28">
        <v>0</v>
      </c>
      <c r="I42" s="30">
        <v>50000</v>
      </c>
      <c r="J42" s="28">
        <v>1435</v>
      </c>
      <c r="K42" s="28">
        <v>1278.07</v>
      </c>
      <c r="L42" s="28">
        <v>1520</v>
      </c>
      <c r="M42" s="28">
        <v>3864.56</v>
      </c>
      <c r="N42" s="28">
        <v>8097.63</v>
      </c>
      <c r="O42" s="28">
        <v>41902.370000000003</v>
      </c>
    </row>
    <row r="43" spans="1:15" ht="30.75" customHeight="1" x14ac:dyDescent="0.25">
      <c r="A43" s="3">
        <v>32</v>
      </c>
      <c r="B43" s="3" t="s">
        <v>702</v>
      </c>
      <c r="C43" s="23" t="s">
        <v>623</v>
      </c>
      <c r="D43" s="3" t="s">
        <v>152</v>
      </c>
      <c r="E43" s="3" t="s">
        <v>412</v>
      </c>
      <c r="F43" s="3" t="s">
        <v>42</v>
      </c>
      <c r="G43" s="28">
        <v>50000</v>
      </c>
      <c r="H43" s="28">
        <v>0</v>
      </c>
      <c r="I43" s="30">
        <v>50000</v>
      </c>
      <c r="J43" s="28">
        <v>1435</v>
      </c>
      <c r="K43" s="28">
        <v>1566.03</v>
      </c>
      <c r="L43" s="28">
        <v>1520</v>
      </c>
      <c r="M43" s="28">
        <v>5195.78</v>
      </c>
      <c r="N43" s="28">
        <v>9716.81</v>
      </c>
      <c r="O43" s="28">
        <v>40283.19</v>
      </c>
    </row>
    <row r="44" spans="1:15" ht="30.75" customHeight="1" x14ac:dyDescent="0.25">
      <c r="A44" s="3">
        <v>33</v>
      </c>
      <c r="B44" s="3" t="s">
        <v>703</v>
      </c>
      <c r="C44" s="23" t="s">
        <v>623</v>
      </c>
      <c r="D44" s="3" t="s">
        <v>152</v>
      </c>
      <c r="E44" s="3" t="s">
        <v>412</v>
      </c>
      <c r="F44" s="3" t="s">
        <v>42</v>
      </c>
      <c r="G44" s="28">
        <v>50000</v>
      </c>
      <c r="H44" s="28">
        <v>0</v>
      </c>
      <c r="I44" s="30">
        <v>50000</v>
      </c>
      <c r="J44" s="28">
        <v>1435</v>
      </c>
      <c r="K44" s="28">
        <v>1854</v>
      </c>
      <c r="L44" s="28">
        <v>1520</v>
      </c>
      <c r="M44" s="28">
        <v>25</v>
      </c>
      <c r="N44" s="28">
        <v>4834</v>
      </c>
      <c r="O44" s="28">
        <v>45166</v>
      </c>
    </row>
    <row r="45" spans="1:15" ht="30.75" customHeight="1" x14ac:dyDescent="0.25">
      <c r="A45" s="3">
        <v>34</v>
      </c>
      <c r="B45" s="3" t="s">
        <v>704</v>
      </c>
      <c r="C45" s="23" t="s">
        <v>623</v>
      </c>
      <c r="D45" s="3" t="s">
        <v>152</v>
      </c>
      <c r="E45" s="3" t="s">
        <v>412</v>
      </c>
      <c r="F45" s="3" t="s">
        <v>42</v>
      </c>
      <c r="G45" s="28">
        <v>70000</v>
      </c>
      <c r="H45" s="28" t="s">
        <v>414</v>
      </c>
      <c r="I45" s="30">
        <v>70000</v>
      </c>
      <c r="J45" s="28">
        <v>2009</v>
      </c>
      <c r="K45" s="28">
        <v>4984.5200000000004</v>
      </c>
      <c r="L45" s="28">
        <v>2128</v>
      </c>
      <c r="M45" s="28">
        <v>1944.78</v>
      </c>
      <c r="N45" s="28">
        <v>11066.3</v>
      </c>
      <c r="O45" s="28">
        <v>58933.7</v>
      </c>
    </row>
    <row r="46" spans="1:15" ht="30.75" customHeight="1" x14ac:dyDescent="0.25">
      <c r="A46" s="3">
        <v>35</v>
      </c>
      <c r="B46" s="3" t="s">
        <v>705</v>
      </c>
      <c r="C46" s="23" t="s">
        <v>623</v>
      </c>
      <c r="D46" s="3" t="s">
        <v>100</v>
      </c>
      <c r="E46" s="3" t="s">
        <v>412</v>
      </c>
      <c r="F46" s="3" t="s">
        <v>42</v>
      </c>
      <c r="G46" s="28">
        <v>27000</v>
      </c>
      <c r="H46" s="28">
        <v>0</v>
      </c>
      <c r="I46" s="30">
        <v>27000</v>
      </c>
      <c r="J46" s="28">
        <v>774.9</v>
      </c>
      <c r="K46" s="28">
        <v>0</v>
      </c>
      <c r="L46" s="28">
        <v>820.8</v>
      </c>
      <c r="M46" s="28">
        <v>125</v>
      </c>
      <c r="N46" s="28">
        <v>1720.7</v>
      </c>
      <c r="O46" s="28">
        <v>25279.3</v>
      </c>
    </row>
    <row r="47" spans="1:15" ht="30.75" customHeight="1" x14ac:dyDescent="0.25">
      <c r="A47" s="3">
        <v>36</v>
      </c>
      <c r="B47" s="3" t="s">
        <v>706</v>
      </c>
      <c r="C47" s="23" t="s">
        <v>623</v>
      </c>
      <c r="D47" s="3" t="s">
        <v>100</v>
      </c>
      <c r="E47" s="3" t="s">
        <v>412</v>
      </c>
      <c r="F47" s="3" t="s">
        <v>18</v>
      </c>
      <c r="G47" s="28">
        <v>27000</v>
      </c>
      <c r="H47" s="28">
        <v>0</v>
      </c>
      <c r="I47" s="30">
        <v>27000</v>
      </c>
      <c r="J47" s="28">
        <v>774.9</v>
      </c>
      <c r="K47" s="28">
        <v>0</v>
      </c>
      <c r="L47" s="28">
        <v>820.8</v>
      </c>
      <c r="M47" s="28">
        <v>2044.78</v>
      </c>
      <c r="N47" s="28">
        <v>3640.48</v>
      </c>
      <c r="O47" s="28">
        <v>23359.52</v>
      </c>
    </row>
    <row r="48" spans="1:15" ht="30.75" customHeight="1" x14ac:dyDescent="0.25">
      <c r="A48" s="3">
        <v>37</v>
      </c>
      <c r="B48" s="3" t="s">
        <v>707</v>
      </c>
      <c r="C48" s="23" t="s">
        <v>623</v>
      </c>
      <c r="D48" s="3" t="s">
        <v>708</v>
      </c>
      <c r="E48" s="3" t="s">
        <v>412</v>
      </c>
      <c r="F48" s="3" t="s">
        <v>42</v>
      </c>
      <c r="G48" s="28">
        <v>33000</v>
      </c>
      <c r="H48" s="28">
        <v>0</v>
      </c>
      <c r="I48" s="30">
        <v>33000</v>
      </c>
      <c r="J48" s="28">
        <v>947.1</v>
      </c>
      <c r="K48" s="28">
        <v>0</v>
      </c>
      <c r="L48" s="28">
        <v>1003.2</v>
      </c>
      <c r="M48" s="28">
        <v>125</v>
      </c>
      <c r="N48" s="28">
        <v>2075.3000000000002</v>
      </c>
      <c r="O48" s="4">
        <v>30924.7</v>
      </c>
    </row>
    <row r="49" spans="1:16" ht="30.75" customHeight="1" x14ac:dyDescent="0.25">
      <c r="A49" s="3">
        <v>38</v>
      </c>
      <c r="B49" s="3" t="s">
        <v>709</v>
      </c>
      <c r="C49" s="23" t="s">
        <v>623</v>
      </c>
      <c r="D49" s="3" t="s">
        <v>41</v>
      </c>
      <c r="E49" s="3" t="s">
        <v>412</v>
      </c>
      <c r="F49" s="3" t="s">
        <v>18</v>
      </c>
      <c r="G49" s="28">
        <v>27000</v>
      </c>
      <c r="H49" s="28">
        <v>0</v>
      </c>
      <c r="I49" s="30">
        <v>27000</v>
      </c>
      <c r="J49" s="28">
        <v>774.9</v>
      </c>
      <c r="K49" s="28">
        <v>0</v>
      </c>
      <c r="L49" s="28">
        <v>820.8</v>
      </c>
      <c r="M49" s="28">
        <v>625</v>
      </c>
      <c r="N49" s="28">
        <v>2220.6999999999998</v>
      </c>
      <c r="O49" s="28">
        <v>24779.3</v>
      </c>
    </row>
    <row r="50" spans="1:16" ht="30.75" customHeight="1" x14ac:dyDescent="0.25">
      <c r="A50" s="29">
        <v>39</v>
      </c>
      <c r="B50" s="29" t="s">
        <v>710</v>
      </c>
      <c r="C50" s="42" t="s">
        <v>612</v>
      </c>
      <c r="D50" s="29" t="s">
        <v>333</v>
      </c>
      <c r="E50" s="29" t="s">
        <v>412</v>
      </c>
      <c r="F50" s="29" t="s">
        <v>18</v>
      </c>
      <c r="G50" s="72">
        <v>39571.35</v>
      </c>
      <c r="H50" s="72">
        <v>0</v>
      </c>
      <c r="I50" s="73">
        <v>39571.35</v>
      </c>
      <c r="J50" s="72">
        <v>1135.7</v>
      </c>
      <c r="K50" s="72">
        <v>94.19</v>
      </c>
      <c r="L50" s="72">
        <v>1202.97</v>
      </c>
      <c r="M50" s="72">
        <v>2944.78</v>
      </c>
      <c r="N50" s="72">
        <v>5377.64</v>
      </c>
      <c r="O50" s="72">
        <v>34193.71</v>
      </c>
    </row>
    <row r="51" spans="1:16" ht="30.75" customHeight="1" x14ac:dyDescent="0.25">
      <c r="A51" s="31">
        <v>40</v>
      </c>
      <c r="B51" s="31" t="s">
        <v>711</v>
      </c>
      <c r="C51" s="44" t="s">
        <v>612</v>
      </c>
      <c r="D51" s="31" t="s">
        <v>33</v>
      </c>
      <c r="E51" s="31" t="s">
        <v>424</v>
      </c>
      <c r="F51" s="31" t="s">
        <v>18</v>
      </c>
      <c r="G51" s="74">
        <v>25000</v>
      </c>
      <c r="H51" s="74">
        <v>0</v>
      </c>
      <c r="I51" s="74">
        <v>25000</v>
      </c>
      <c r="J51" s="74">
        <v>717.5</v>
      </c>
      <c r="K51" s="74">
        <v>0</v>
      </c>
      <c r="L51" s="74">
        <v>760</v>
      </c>
      <c r="M51" s="74">
        <v>25</v>
      </c>
      <c r="N51" s="74">
        <v>1502.5</v>
      </c>
      <c r="O51" s="74">
        <v>23497.5</v>
      </c>
    </row>
    <row r="52" spans="1:16" ht="30.75" customHeight="1" x14ac:dyDescent="0.25">
      <c r="A52" s="31"/>
      <c r="B52" s="48"/>
      <c r="C52" s="48"/>
      <c r="D52" s="48"/>
      <c r="E52" s="66"/>
      <c r="F52" s="48"/>
      <c r="G52" s="75">
        <f t="shared" ref="G52:O52" si="0">SUM(G12:G51)</f>
        <v>2133785.4000000004</v>
      </c>
      <c r="H52" s="75">
        <f t="shared" si="0"/>
        <v>0</v>
      </c>
      <c r="I52" s="75">
        <f t="shared" si="0"/>
        <v>2133785.4000000004</v>
      </c>
      <c r="J52" s="75">
        <f>SUM(J12:J51)</f>
        <v>61239.649999999994</v>
      </c>
      <c r="K52" s="75">
        <f>SUM(K12:K51)</f>
        <v>131068.77000000002</v>
      </c>
      <c r="L52" s="75">
        <f>SUM(L12:L51)</f>
        <v>64867.080000000016</v>
      </c>
      <c r="M52" s="75">
        <f t="shared" si="0"/>
        <v>77814.73</v>
      </c>
      <c r="N52" s="75">
        <f t="shared" si="0"/>
        <v>334990.23000000004</v>
      </c>
      <c r="O52" s="75">
        <f t="shared" si="0"/>
        <v>1798795.17</v>
      </c>
    </row>
    <row r="53" spans="1:16" ht="30.75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6" s="9" customFormat="1" ht="30.75" customHeight="1" x14ac:dyDescent="0.25">
      <c r="A54" s="50"/>
      <c r="B54" s="50" t="s">
        <v>370</v>
      </c>
      <c r="C54" s="50" t="s">
        <v>371</v>
      </c>
      <c r="D54" s="50" t="s">
        <v>372</v>
      </c>
      <c r="E54" s="50" t="s">
        <v>373</v>
      </c>
      <c r="F54" s="50" t="s">
        <v>374</v>
      </c>
      <c r="G54" s="50" t="s">
        <v>9</v>
      </c>
      <c r="H54" s="50" t="s">
        <v>10</v>
      </c>
      <c r="I54" s="50" t="s">
        <v>11</v>
      </c>
      <c r="J54" s="50" t="s">
        <v>375</v>
      </c>
      <c r="K54" s="50" t="s">
        <v>376</v>
      </c>
      <c r="L54" s="50" t="s">
        <v>377</v>
      </c>
      <c r="M54" s="50"/>
      <c r="N54" s="50"/>
      <c r="O54" s="50"/>
    </row>
    <row r="55" spans="1:16" s="9" customFormat="1" ht="18.75" customHeight="1" x14ac:dyDescent="0.25">
      <c r="A55" s="50"/>
      <c r="B55" s="50" t="s">
        <v>378</v>
      </c>
      <c r="C55" s="50">
        <v>40</v>
      </c>
      <c r="D55" s="51">
        <v>2133785.4</v>
      </c>
      <c r="E55" s="50">
        <v>0</v>
      </c>
      <c r="F55" s="51">
        <v>2133785.4</v>
      </c>
      <c r="G55" s="51">
        <v>61239.65</v>
      </c>
      <c r="H55" s="51">
        <v>131068.77</v>
      </c>
      <c r="I55" s="51">
        <v>64867.08</v>
      </c>
      <c r="J55" s="51">
        <v>77814.73</v>
      </c>
      <c r="K55" s="51">
        <v>334990.23</v>
      </c>
      <c r="L55" s="51">
        <v>1798795.17</v>
      </c>
      <c r="M55" s="50"/>
      <c r="N55" s="50"/>
      <c r="O55" s="50"/>
    </row>
    <row r="56" spans="1:16" s="9" customFormat="1" ht="15" customHeight="1" x14ac:dyDescent="0.25">
      <c r="A56" s="50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</row>
    <row r="57" spans="1:16" s="9" customFormat="1" ht="16.5" customHeight="1" x14ac:dyDescent="0.25">
      <c r="A57" s="59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/>
    </row>
    <row r="58" spans="1:16" s="9" customFormat="1" ht="14.25" customHeight="1" x14ac:dyDescent="0.25">
      <c r="A58" s="48"/>
      <c r="B58" s="48" t="s">
        <v>738</v>
      </c>
      <c r="C58" s="48" t="s">
        <v>740</v>
      </c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13"/>
    </row>
    <row r="59" spans="1:16" s="9" customForma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</row>
    <row r="60" spans="1:16" s="9" customForma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6" s="13" customForma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6" s="13" customForma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6" s="13" customForma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6" s="13" customForma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</sheetData>
  <conditionalFormatting sqref="B12:B48 B50:B51">
    <cfRule type="expression" dxfId="2" priority="3" stopIfTrue="1">
      <formula>AND(COUNTIF($B$50:$B$51, B12)+COUNTIF($B$12:$B$48, B12)&gt;1,NOT(ISBLANK(B12)))</formula>
    </cfRule>
  </conditionalFormatting>
  <conditionalFormatting sqref="B12:B51">
    <cfRule type="expression" dxfId="1" priority="41" stopIfTrue="1">
      <formula>AND(COUNTIF($B$12:$B$51, B12)&gt;1,NOT(ISBLANK(B12)))</formula>
    </cfRule>
  </conditionalFormatting>
  <pageMargins left="0.70000000000000007" right="0.70000000000000007" top="0.75" bottom="0.75" header="0.30000000000000004" footer="0.30000000000000004"/>
  <pageSetup paperSize="7" scale="3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F52-3DF8-4ACC-94D0-CFAC58EB2BAD}">
  <sheetPr>
    <pageSetUpPr fitToPage="1"/>
  </sheetPr>
  <dimension ref="A1:P25"/>
  <sheetViews>
    <sheetView workbookViewId="0">
      <selection activeCell="H21" sqref="H21"/>
    </sheetView>
  </sheetViews>
  <sheetFormatPr baseColWidth="10" defaultColWidth="11.5703125" defaultRowHeight="15" x14ac:dyDescent="0.25"/>
  <cols>
    <col min="1" max="1" width="5.5703125" customWidth="1"/>
    <col min="2" max="2" width="36.42578125" customWidth="1"/>
    <col min="3" max="3" width="44.85546875" customWidth="1"/>
    <col min="4" max="4" width="17.140625" customWidth="1"/>
    <col min="5" max="5" width="13" customWidth="1"/>
    <col min="6" max="6" width="14.140625" customWidth="1"/>
    <col min="7" max="7" width="13.42578125" customWidth="1"/>
    <col min="8" max="8" width="11.5703125" customWidth="1"/>
    <col min="9" max="9" width="12.28515625" bestFit="1" customWidth="1"/>
    <col min="10" max="11" width="11.5703125" customWidth="1"/>
    <col min="12" max="12" width="12.85546875" customWidth="1"/>
    <col min="13" max="14" width="11.5703125" bestFit="1" customWidth="1"/>
    <col min="15" max="15" width="14.140625" customWidth="1"/>
    <col min="16" max="16" width="11.42578125" customWidth="1"/>
  </cols>
  <sheetData>
    <row r="1" spans="1:16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6" x14ac:dyDescent="0.25">
      <c r="A3" s="31"/>
      <c r="B3" s="31"/>
      <c r="C3" s="31" t="s">
        <v>1238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6" x14ac:dyDescent="0.25">
      <c r="A4" s="31"/>
      <c r="B4" s="31"/>
      <c r="C4" s="31" t="s">
        <v>1239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6" x14ac:dyDescent="0.25">
      <c r="A5" s="31"/>
      <c r="B5" s="31"/>
      <c r="C5" s="31" t="s">
        <v>15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6" x14ac:dyDescent="0.25">
      <c r="A6" s="31"/>
      <c r="B6" s="31"/>
      <c r="C6" s="31" t="s">
        <v>1243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6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6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16" s="22" customFormat="1" ht="30" x14ac:dyDescent="0.25">
      <c r="A9" s="79" t="s">
        <v>0</v>
      </c>
      <c r="B9" s="79" t="s">
        <v>639</v>
      </c>
      <c r="C9" s="79" t="s">
        <v>2</v>
      </c>
      <c r="D9" s="79" t="s">
        <v>3</v>
      </c>
      <c r="E9" s="79" t="s">
        <v>4</v>
      </c>
      <c r="F9" s="79" t="s">
        <v>5</v>
      </c>
      <c r="G9" s="80" t="s">
        <v>6</v>
      </c>
      <c r="H9" s="79" t="s">
        <v>7</v>
      </c>
      <c r="I9" s="79" t="s">
        <v>8</v>
      </c>
      <c r="J9" s="79" t="s">
        <v>9</v>
      </c>
      <c r="K9" s="79" t="s">
        <v>10</v>
      </c>
      <c r="L9" s="79" t="s">
        <v>11</v>
      </c>
      <c r="M9" s="79" t="s">
        <v>12</v>
      </c>
      <c r="N9" s="79" t="s">
        <v>13</v>
      </c>
      <c r="O9" s="79" t="s">
        <v>14</v>
      </c>
    </row>
    <row r="10" spans="1:16" ht="45" x14ac:dyDescent="0.25">
      <c r="A10" s="31">
        <v>1</v>
      </c>
      <c r="B10" s="31" t="s">
        <v>713</v>
      </c>
      <c r="C10" s="44" t="s">
        <v>712</v>
      </c>
      <c r="D10" s="31" t="s">
        <v>441</v>
      </c>
      <c r="E10" s="31" t="s">
        <v>424</v>
      </c>
      <c r="F10" s="31" t="s">
        <v>18</v>
      </c>
      <c r="G10" s="76">
        <v>37000</v>
      </c>
      <c r="H10" s="76">
        <v>0</v>
      </c>
      <c r="I10" s="76">
        <v>37000</v>
      </c>
      <c r="J10" s="76">
        <v>1061.9000000000001</v>
      </c>
      <c r="K10" s="76">
        <v>19.25</v>
      </c>
      <c r="L10" s="76">
        <v>1124.8</v>
      </c>
      <c r="M10" s="76">
        <v>6259.47</v>
      </c>
      <c r="N10" s="76">
        <v>8465.42</v>
      </c>
      <c r="O10" s="76">
        <v>28534.58</v>
      </c>
    </row>
    <row r="11" spans="1:16" ht="45" x14ac:dyDescent="0.25">
      <c r="A11" s="31">
        <v>2</v>
      </c>
      <c r="B11" s="31" t="s">
        <v>714</v>
      </c>
      <c r="C11" s="44" t="s">
        <v>712</v>
      </c>
      <c r="D11" s="31" t="s">
        <v>100</v>
      </c>
      <c r="E11" s="31" t="s">
        <v>412</v>
      </c>
      <c r="F11" s="31" t="s">
        <v>18</v>
      </c>
      <c r="G11" s="76">
        <v>27000</v>
      </c>
      <c r="H11" s="76">
        <v>0</v>
      </c>
      <c r="I11" s="76">
        <v>27000</v>
      </c>
      <c r="J11" s="76">
        <v>774.9</v>
      </c>
      <c r="K11" s="76">
        <v>0</v>
      </c>
      <c r="L11" s="76">
        <v>820.8</v>
      </c>
      <c r="M11" s="76">
        <v>125</v>
      </c>
      <c r="N11" s="76">
        <v>1720.7</v>
      </c>
      <c r="O11" s="76">
        <v>25279.3</v>
      </c>
    </row>
    <row r="12" spans="1:16" x14ac:dyDescent="0.25">
      <c r="A12" s="31"/>
      <c r="B12" s="47"/>
      <c r="C12" s="47"/>
      <c r="D12" s="47"/>
      <c r="E12" s="47"/>
      <c r="F12" s="47"/>
      <c r="G12" s="77">
        <f t="shared" ref="G12:O12" si="0">SUM(G10:G11)</f>
        <v>64000</v>
      </c>
      <c r="H12" s="77">
        <f t="shared" si="0"/>
        <v>0</v>
      </c>
      <c r="I12" s="77">
        <f t="shared" si="0"/>
        <v>64000</v>
      </c>
      <c r="J12" s="77">
        <f t="shared" si="0"/>
        <v>1836.8000000000002</v>
      </c>
      <c r="K12" s="77">
        <f t="shared" si="0"/>
        <v>19.25</v>
      </c>
      <c r="L12" s="77">
        <f t="shared" si="0"/>
        <v>1945.6</v>
      </c>
      <c r="M12" s="77">
        <f t="shared" si="0"/>
        <v>6384.47</v>
      </c>
      <c r="N12" s="77">
        <f t="shared" si="0"/>
        <v>10186.120000000001</v>
      </c>
      <c r="O12" s="77">
        <f t="shared" si="0"/>
        <v>53813.880000000005</v>
      </c>
    </row>
    <row r="13" spans="1:16" x14ac:dyDescent="0.25">
      <c r="A13" s="47"/>
      <c r="B13" s="47"/>
      <c r="C13" s="47"/>
      <c r="D13" s="47"/>
      <c r="E13" s="47"/>
      <c r="F13" s="47"/>
      <c r="G13" s="78"/>
      <c r="H13" s="78"/>
      <c r="I13" s="78"/>
      <c r="J13" s="78"/>
      <c r="K13" s="78"/>
      <c r="L13" s="78"/>
      <c r="M13" s="78"/>
      <c r="N13" s="78"/>
      <c r="O13" s="78"/>
    </row>
    <row r="14" spans="1:16" x14ac:dyDescent="0.25">
      <c r="A14" s="47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13"/>
    </row>
    <row r="15" spans="1:16" s="9" customFormat="1" ht="26.45" customHeight="1" x14ac:dyDescent="0.25">
      <c r="A15" s="50"/>
      <c r="B15" s="50" t="s">
        <v>370</v>
      </c>
      <c r="C15" s="50" t="s">
        <v>371</v>
      </c>
      <c r="D15" s="50" t="s">
        <v>372</v>
      </c>
      <c r="E15" s="50" t="s">
        <v>373</v>
      </c>
      <c r="F15" s="50" t="s">
        <v>374</v>
      </c>
      <c r="G15" s="50" t="s">
        <v>9</v>
      </c>
      <c r="H15" s="50" t="s">
        <v>10</v>
      </c>
      <c r="I15" s="50" t="s">
        <v>11</v>
      </c>
      <c r="J15" s="50" t="s">
        <v>375</v>
      </c>
      <c r="K15" s="50" t="s">
        <v>376</v>
      </c>
      <c r="L15" s="50" t="s">
        <v>377</v>
      </c>
      <c r="M15" s="50"/>
      <c r="N15" s="50"/>
      <c r="O15" s="50"/>
    </row>
    <row r="16" spans="1:16" s="9" customFormat="1" ht="17.25" customHeight="1" x14ac:dyDescent="0.25">
      <c r="A16" s="50"/>
      <c r="B16" s="50" t="s">
        <v>378</v>
      </c>
      <c r="C16" s="50">
        <v>2</v>
      </c>
      <c r="D16" s="51">
        <v>64000</v>
      </c>
      <c r="E16" s="50">
        <v>0</v>
      </c>
      <c r="F16" s="51">
        <v>64000</v>
      </c>
      <c r="G16" s="51">
        <v>1836.8</v>
      </c>
      <c r="H16" s="51">
        <v>19.25</v>
      </c>
      <c r="I16" s="51">
        <v>1945.6</v>
      </c>
      <c r="J16" s="51">
        <v>6383.47</v>
      </c>
      <c r="K16" s="51">
        <v>10186.120000000001</v>
      </c>
      <c r="L16" s="51">
        <v>53813.88</v>
      </c>
      <c r="M16" s="50"/>
      <c r="N16" s="50"/>
      <c r="O16" s="50"/>
    </row>
    <row r="17" spans="1:15" s="9" customFormat="1" x14ac:dyDescent="0.25">
      <c r="A17" s="5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 s="9" customFormat="1" x14ac:dyDescent="0.25">
      <c r="A18" s="50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 s="14" customFormat="1" x14ac:dyDescent="0.25">
      <c r="A19" s="59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s="9" customFormat="1" ht="14.25" customHeight="1" x14ac:dyDescent="0.25">
      <c r="A20" s="50"/>
      <c r="B20" s="48" t="s">
        <v>739</v>
      </c>
      <c r="C20" s="48" t="s">
        <v>740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</row>
    <row r="21" spans="1:15" s="9" customFormat="1" x14ac:dyDescent="0.25">
      <c r="A21" s="48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48"/>
    </row>
    <row r="22" spans="1:15" s="14" customFormat="1" x14ac:dyDescent="0.25">
      <c r="A22" s="13"/>
      <c r="B22"/>
      <c r="C22"/>
      <c r="D22"/>
      <c r="E22"/>
      <c r="F22"/>
      <c r="G22"/>
      <c r="H22"/>
      <c r="I22"/>
      <c r="J22"/>
      <c r="K22"/>
      <c r="L22"/>
      <c r="M22"/>
      <c r="N22"/>
      <c r="O22" s="13"/>
    </row>
    <row r="23" spans="1:15" s="13" customFormat="1" x14ac:dyDescent="0.25"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5" s="13" customForma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s="13" customForma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</sheetData>
  <conditionalFormatting sqref="B10:B11">
    <cfRule type="expression" dxfId="0" priority="23" stopIfTrue="1">
      <formula>AND(COUNTIF($B$10:$B$11, B10)&gt;1,NOT(ISBLANK(B10)))</formula>
    </cfRule>
  </conditionalFormatting>
  <pageMargins left="0.70000000000000007" right="0.70000000000000007" top="0.75" bottom="0.75" header="0.30000000000000004" footer="0.30000000000000004"/>
  <pageSetup paperSize="7" scale="4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a8ffe4-be8c-44b5-86c0-6a5e557195e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EB530E58BF664687AF58CB56A93E7B" ma:contentTypeVersion="10" ma:contentTypeDescription="Crear nuevo documento." ma:contentTypeScope="" ma:versionID="fff49401495dfd681330adc4a77dcf00">
  <xsd:schema xmlns:xsd="http://www.w3.org/2001/XMLSchema" xmlns:xs="http://www.w3.org/2001/XMLSchema" xmlns:p="http://schemas.microsoft.com/office/2006/metadata/properties" xmlns:ns3="fda8ffe4-be8c-44b5-86c0-6a5e557195ea" targetNamespace="http://schemas.microsoft.com/office/2006/metadata/properties" ma:root="true" ma:fieldsID="4a934d4bae88b8dea52b35e675626cad" ns3:_="">
    <xsd:import namespace="fda8ffe4-be8c-44b5-86c0-6a5e557195e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a8ffe4-be8c-44b5-86c0-6a5e557195e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6984A-E768-479C-B766-C5293DD283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BAED61-476C-47D8-9760-16498B393ECF}">
  <ds:schemaRefs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fda8ffe4-be8c-44b5-86c0-6a5e557195ea"/>
  </ds:schemaRefs>
</ds:datastoreItem>
</file>

<file path=customXml/itemProps3.xml><?xml version="1.0" encoding="utf-8"?>
<ds:datastoreItem xmlns:ds="http://schemas.openxmlformats.org/officeDocument/2006/customXml" ds:itemID="{3ABC0C23-E44E-4BFA-AD1B-39F9EFFB1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a8ffe4-be8c-44b5-86c0-6a5e557195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NOMINAS_AL_PORTAL_ENERO 2026</vt:lpstr>
      <vt:lpstr>TEMPORALES_</vt:lpstr>
      <vt:lpstr>FIJOS_11</vt:lpstr>
      <vt:lpstr>FIJO_12</vt:lpstr>
      <vt:lpstr>FIJO_13</vt:lpstr>
      <vt:lpstr>FIJO_15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Medrano</dc:creator>
  <cp:lastModifiedBy>Francisco Suero</cp:lastModifiedBy>
  <cp:revision/>
  <cp:lastPrinted>2026-03-16T15:48:35Z</cp:lastPrinted>
  <dcterms:created xsi:type="dcterms:W3CDTF">2022-07-06T18:34:50Z</dcterms:created>
  <dcterms:modified xsi:type="dcterms:W3CDTF">2026-03-16T15:54:29Z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0x010100B5EB530E58BF664687AF58CB56A93E7B</vt:lpwstr>
  </property>
</Properties>
</file>