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smily.moran\Desktop\data enero-marzo 2024\Estadistica 2024 enero-marzo\"/>
    </mc:Choice>
  </mc:AlternateContent>
  <xr:revisionPtr revIDLastSave="0" documentId="8_{B50227A7-CABE-4DF7-9BCA-8437C41A1C68}" xr6:coauthVersionLast="47" xr6:coauthVersionMax="47" xr10:uidLastSave="{00000000-0000-0000-0000-000000000000}"/>
  <bookViews>
    <workbookView xWindow="20370" yWindow="-120" windowWidth="21840" windowHeight="13140" xr2:uid="{5C685362-56BF-490B-A76D-C99A81B3D9E3}"/>
  </bookViews>
  <sheets>
    <sheet name="Sentenci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C21" i="1"/>
  <c r="C20" i="1" s="1"/>
  <c r="C18" i="1" s="1"/>
  <c r="D21" i="1"/>
  <c r="D20" i="1" s="1"/>
  <c r="D18" i="1" s="1"/>
  <c r="E21" i="1"/>
  <c r="B22" i="1"/>
  <c r="B23" i="1"/>
  <c r="B24" i="1"/>
  <c r="B25" i="1"/>
  <c r="B21" i="1" s="1"/>
  <c r="B20" i="1" s="1"/>
  <c r="B26" i="1"/>
  <c r="B27" i="1"/>
  <c r="B28" i="1"/>
  <c r="B29" i="1"/>
  <c r="B30" i="1"/>
  <c r="B31" i="1"/>
  <c r="B32" i="1"/>
  <c r="B33" i="1"/>
  <c r="C34" i="1"/>
  <c r="D34" i="1"/>
  <c r="E34" i="1"/>
  <c r="E20" i="1" s="1"/>
  <c r="E18" i="1" s="1"/>
  <c r="B35" i="1"/>
  <c r="B36" i="1"/>
  <c r="B37" i="1"/>
  <c r="B38" i="1"/>
  <c r="B39" i="1"/>
  <c r="B34" i="1" s="1"/>
  <c r="B18" i="1" l="1"/>
</calcChain>
</file>

<file path=xl/sharedStrings.xml><?xml version="1.0" encoding="utf-8"?>
<sst xmlns="http://schemas.openxmlformats.org/spreadsheetml/2006/main" count="34" uniqueCount="33">
  <si>
    <t>Fuente: Departamento de Investigación y Estadística del Ministerio de la Mujer.</t>
  </si>
  <si>
    <t>Otras</t>
  </si>
  <si>
    <t>Restitución de menores</t>
  </si>
  <si>
    <t>Terminación de autoridad parental</t>
  </si>
  <si>
    <t>Régimen de visita</t>
  </si>
  <si>
    <t>Guarda y custodia</t>
  </si>
  <si>
    <t>Sentencias Civiles</t>
  </si>
  <si>
    <t>Pensión alimenticia</t>
  </si>
  <si>
    <t>Trata y tráfico</t>
  </si>
  <si>
    <t>Feminicidios</t>
  </si>
  <si>
    <t>Acoso laboral</t>
  </si>
  <si>
    <t>Incesto</t>
  </si>
  <si>
    <t>Proxenetismo</t>
  </si>
  <si>
    <t>Acoso Sexual</t>
  </si>
  <si>
    <t>Abuso sexual</t>
  </si>
  <si>
    <t>Violación</t>
  </si>
  <si>
    <t>Violencia Física</t>
  </si>
  <si>
    <t>Violencia Psicológica</t>
  </si>
  <si>
    <t>Sentencias Penales</t>
  </si>
  <si>
    <t>Número total de sentencias</t>
  </si>
  <si>
    <t>Procesos o casos abiertos sin una sola sentencia</t>
  </si>
  <si>
    <t>Total</t>
  </si>
  <si>
    <t>Marzo</t>
  </si>
  <si>
    <t>Febrero</t>
  </si>
  <si>
    <t>Enero</t>
  </si>
  <si>
    <t>Mes</t>
  </si>
  <si>
    <t xml:space="preserve">Número de atenciones en tribunales </t>
  </si>
  <si>
    <t>Tipo de atención</t>
  </si>
  <si>
    <t>República Dominicana: Número de atenciones en tribunales otorgadas a nivel nacional por el Ministerio de la Mujer a favor de mujeres víctimas de violencia, por mes, según tipo de atención y sentencia adquirida, enero-marzo 2024</t>
  </si>
  <si>
    <t>Cuadro 2</t>
  </si>
  <si>
    <t>Sentencias</t>
  </si>
  <si>
    <t>Datos estadísticos enero-marzo 2024</t>
  </si>
  <si>
    <t xml:space="preserve">Departamento de Investigación y Estadística                                                                                              Observatorio de Igualdad y Equidad de Género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</si>
</sst>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1" applyFont="1" applyAlignment="1">
      <alignment horizontal="center" wrapText="1"/>
    </xf>
    <xf numFmtId="3" fontId="4" fillId="0" borderId="0" xfId="2" applyNumberFormat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3" fontId="2" fillId="0" borderId="0" xfId="3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3" fontId="5" fillId="0" borderId="2" xfId="3" applyNumberFormat="1" applyFont="1" applyBorder="1" applyAlignment="1">
      <alignment horizontal="center" vertical="center" wrapText="1"/>
    </xf>
    <xf numFmtId="3" fontId="5" fillId="0" borderId="2" xfId="3" applyNumberFormat="1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3" fontId="5" fillId="0" borderId="3" xfId="3" applyNumberFormat="1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4">
    <cellStyle name="Normal" xfId="0" builtinId="0"/>
    <cellStyle name="Normal_Hoja1 2" xfId="1" xr:uid="{3A4F561C-334D-4415-8063-13668F46458D}"/>
    <cellStyle name="Normal_Hoja3" xfId="3" xr:uid="{0F2FCA44-4D86-42DE-8E36-375D547C5501}"/>
    <cellStyle name="Normal_Sentencias" xfId="2" xr:uid="{EDF628A7-7FE3-4BE4-ABCF-ACD661D334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1688892</xdr:colOff>
      <xdr:row>0</xdr:row>
      <xdr:rowOff>152894</xdr:rowOff>
    </xdr:from>
    <xdr:ext cx="2290329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9D9B4320-BBD6-4B1A-9BB2-ACF42DBA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567" y="152894"/>
          <a:ext cx="2290329" cy="790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9CF6-0C29-44A3-8F2E-3E0BCB2BFC04}">
  <sheetPr>
    <tabColor theme="0"/>
  </sheetPr>
  <dimension ref="A1:E41"/>
  <sheetViews>
    <sheetView tabSelected="1" zoomScale="140" zoomScaleNormal="140" workbookViewId="0">
      <selection activeCell="A6" sqref="A6:E9"/>
    </sheetView>
  </sheetViews>
  <sheetFormatPr defaultRowHeight="15" x14ac:dyDescent="0.25"/>
  <cols>
    <col min="1" max="1" width="42" style="2" customWidth="1"/>
    <col min="2" max="2" width="13.28515625" style="1" customWidth="1"/>
    <col min="3" max="3" width="9.28515625" style="1" customWidth="1"/>
    <col min="4" max="4" width="7.140625" style="1" customWidth="1"/>
    <col min="5" max="5" width="11.85546875" style="1" customWidth="1"/>
  </cols>
  <sheetData>
    <row r="1" spans="1:5" x14ac:dyDescent="0.25">
      <c r="A1" s="23"/>
      <c r="B1" s="23"/>
      <c r="C1" s="23"/>
      <c r="D1" s="23"/>
      <c r="E1" s="23"/>
    </row>
    <row r="2" spans="1:5" x14ac:dyDescent="0.25">
      <c r="A2" s="23"/>
      <c r="B2" s="23"/>
      <c r="C2" s="23"/>
      <c r="D2" s="23"/>
      <c r="E2" s="23"/>
    </row>
    <row r="3" spans="1:5" x14ac:dyDescent="0.25">
      <c r="A3" s="23"/>
      <c r="B3" s="23"/>
      <c r="C3" s="23"/>
      <c r="D3" s="23"/>
      <c r="E3" s="23"/>
    </row>
    <row r="4" spans="1:5" x14ac:dyDescent="0.25">
      <c r="A4" s="23"/>
      <c r="B4" s="23"/>
      <c r="C4" s="23"/>
      <c r="D4" s="23"/>
      <c r="E4" s="23"/>
    </row>
    <row r="5" spans="1:5" x14ac:dyDescent="0.25">
      <c r="A5" s="23"/>
      <c r="B5" s="23"/>
      <c r="C5" s="23"/>
      <c r="D5" s="23"/>
      <c r="E5" s="23"/>
    </row>
    <row r="6" spans="1:5" ht="15" customHeight="1" x14ac:dyDescent="0.25">
      <c r="A6" s="22" t="s">
        <v>32</v>
      </c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 t="s">
        <v>31</v>
      </c>
      <c r="B10" s="22"/>
      <c r="C10" s="22"/>
      <c r="D10" s="22"/>
      <c r="E10" s="22"/>
    </row>
    <row r="11" spans="1:5" ht="9" customHeight="1" x14ac:dyDescent="0.25">
      <c r="A11" s="21" t="s">
        <v>30</v>
      </c>
      <c r="B11" s="21"/>
      <c r="C11" s="21"/>
      <c r="D11" s="21"/>
      <c r="E11" s="21"/>
    </row>
    <row r="12" spans="1:5" ht="20.25" customHeight="1" x14ac:dyDescent="0.25">
      <c r="A12" s="21"/>
      <c r="B12" s="21"/>
      <c r="C12" s="21"/>
      <c r="D12" s="21"/>
      <c r="E12" s="21"/>
    </row>
    <row r="13" spans="1:5" x14ac:dyDescent="0.25">
      <c r="A13" s="20" t="s">
        <v>29</v>
      </c>
      <c r="B13" s="20"/>
      <c r="C13" s="20"/>
      <c r="D13" s="20"/>
      <c r="E13" s="20"/>
    </row>
    <row r="14" spans="1:5" x14ac:dyDescent="0.25">
      <c r="A14" s="20"/>
      <c r="B14" s="20"/>
      <c r="C14" s="20"/>
      <c r="D14" s="20"/>
      <c r="E14" s="20"/>
    </row>
    <row r="15" spans="1:5" ht="54" customHeight="1" thickBot="1" x14ac:dyDescent="0.3">
      <c r="A15" s="19" t="s">
        <v>28</v>
      </c>
      <c r="B15" s="19"/>
      <c r="C15" s="19"/>
      <c r="D15" s="19"/>
      <c r="E15" s="19"/>
    </row>
    <row r="16" spans="1:5" ht="18.75" customHeight="1" x14ac:dyDescent="0.25">
      <c r="A16" s="18" t="s">
        <v>27</v>
      </c>
      <c r="B16" s="17" t="s">
        <v>26</v>
      </c>
      <c r="C16" s="16" t="s">
        <v>25</v>
      </c>
      <c r="D16" s="16"/>
      <c r="E16" s="16"/>
    </row>
    <row r="17" spans="1:5" ht="18.75" customHeight="1" thickBot="1" x14ac:dyDescent="0.3">
      <c r="A17" s="15"/>
      <c r="B17" s="14"/>
      <c r="C17" s="13" t="s">
        <v>24</v>
      </c>
      <c r="D17" s="13" t="s">
        <v>23</v>
      </c>
      <c r="E17" s="13" t="s">
        <v>22</v>
      </c>
    </row>
    <row r="18" spans="1:5" x14ac:dyDescent="0.25">
      <c r="A18" s="12" t="s">
        <v>21</v>
      </c>
      <c r="B18" s="11">
        <f>+B19+B20</f>
        <v>7598</v>
      </c>
      <c r="C18" s="11">
        <f>+C19+C20</f>
        <v>2420</v>
      </c>
      <c r="D18" s="11">
        <f>+D19+D20</f>
        <v>2135</v>
      </c>
      <c r="E18" s="11">
        <f>+E19+E20</f>
        <v>3043</v>
      </c>
    </row>
    <row r="19" spans="1:5" ht="24" x14ac:dyDescent="0.25">
      <c r="A19" s="10" t="s">
        <v>20</v>
      </c>
      <c r="B19" s="9">
        <f>+C19+D19+E19</f>
        <v>6658</v>
      </c>
      <c r="C19" s="9">
        <v>2134</v>
      </c>
      <c r="D19" s="9">
        <v>1795</v>
      </c>
      <c r="E19" s="9">
        <v>2729</v>
      </c>
    </row>
    <row r="20" spans="1:5" ht="13.5" customHeight="1" x14ac:dyDescent="0.25">
      <c r="A20" s="10" t="s">
        <v>19</v>
      </c>
      <c r="B20" s="9">
        <f>+B21+B34</f>
        <v>940</v>
      </c>
      <c r="C20" s="9">
        <f>+C21+C34</f>
        <v>286</v>
      </c>
      <c r="D20" s="9">
        <f>+D21+D34</f>
        <v>340</v>
      </c>
      <c r="E20" s="9">
        <f>+E21+E34</f>
        <v>314</v>
      </c>
    </row>
    <row r="21" spans="1:5" ht="13.5" customHeight="1" x14ac:dyDescent="0.25">
      <c r="A21" s="8" t="s">
        <v>18</v>
      </c>
      <c r="B21" s="7">
        <f>+SUM(B22:B33)</f>
        <v>763</v>
      </c>
      <c r="C21" s="7">
        <f>+SUM(C22:C33)</f>
        <v>244</v>
      </c>
      <c r="D21" s="7">
        <f>+SUM(D22:D33)</f>
        <v>269</v>
      </c>
      <c r="E21" s="7">
        <f>+SUM(E22:E33)</f>
        <v>250</v>
      </c>
    </row>
    <row r="22" spans="1:5" ht="13.5" customHeight="1" x14ac:dyDescent="0.25">
      <c r="A22" s="6" t="s">
        <v>17</v>
      </c>
      <c r="B22" s="5">
        <f>+C22+D22+E22</f>
        <v>198</v>
      </c>
      <c r="C22" s="5">
        <v>63</v>
      </c>
      <c r="D22" s="5">
        <v>79</v>
      </c>
      <c r="E22" s="5">
        <v>56</v>
      </c>
    </row>
    <row r="23" spans="1:5" ht="13.5" customHeight="1" x14ac:dyDescent="0.25">
      <c r="A23" s="6" t="s">
        <v>16</v>
      </c>
      <c r="B23" s="5">
        <f>+C23+D23+E23</f>
        <v>322</v>
      </c>
      <c r="C23" s="5">
        <v>114</v>
      </c>
      <c r="D23" s="5">
        <v>94</v>
      </c>
      <c r="E23" s="5">
        <v>114</v>
      </c>
    </row>
    <row r="24" spans="1:5" ht="13.5" customHeight="1" x14ac:dyDescent="0.25">
      <c r="A24" s="6" t="s">
        <v>15</v>
      </c>
      <c r="B24" s="5">
        <f>+C24+D24+E24</f>
        <v>80</v>
      </c>
      <c r="C24" s="5">
        <v>19</v>
      </c>
      <c r="D24" s="5">
        <v>25</v>
      </c>
      <c r="E24" s="5">
        <v>36</v>
      </c>
    </row>
    <row r="25" spans="1:5" ht="13.5" customHeight="1" x14ac:dyDescent="0.25">
      <c r="A25" s="6" t="s">
        <v>14</v>
      </c>
      <c r="B25" s="5">
        <f>+C25+D25+E25</f>
        <v>19</v>
      </c>
      <c r="C25" s="5">
        <v>6</v>
      </c>
      <c r="D25" s="5">
        <v>10</v>
      </c>
      <c r="E25" s="5">
        <v>3</v>
      </c>
    </row>
    <row r="26" spans="1:5" ht="13.5" customHeight="1" x14ac:dyDescent="0.25">
      <c r="A26" s="6" t="s">
        <v>13</v>
      </c>
      <c r="B26" s="5">
        <f>+C26+D26+E26</f>
        <v>6</v>
      </c>
      <c r="C26" s="5">
        <v>2</v>
      </c>
      <c r="D26" s="5">
        <v>4</v>
      </c>
      <c r="E26" s="5">
        <v>0</v>
      </c>
    </row>
    <row r="27" spans="1:5" ht="13.5" customHeight="1" x14ac:dyDescent="0.25">
      <c r="A27" s="6" t="s">
        <v>12</v>
      </c>
      <c r="B27" s="5">
        <f>+C27+D27+E27</f>
        <v>1</v>
      </c>
      <c r="C27" s="5">
        <v>0</v>
      </c>
      <c r="D27" s="5">
        <v>1</v>
      </c>
      <c r="E27" s="5">
        <v>0</v>
      </c>
    </row>
    <row r="28" spans="1:5" ht="13.5" customHeight="1" x14ac:dyDescent="0.25">
      <c r="A28" s="6" t="s">
        <v>11</v>
      </c>
      <c r="B28" s="5">
        <f>+C28+D28+E28</f>
        <v>14</v>
      </c>
      <c r="C28" s="5">
        <v>3</v>
      </c>
      <c r="D28" s="5">
        <v>3</v>
      </c>
      <c r="E28" s="5">
        <v>8</v>
      </c>
    </row>
    <row r="29" spans="1:5" ht="13.5" customHeight="1" x14ac:dyDescent="0.25">
      <c r="A29" s="6" t="s">
        <v>10</v>
      </c>
      <c r="B29" s="5">
        <f>+C29+D29+E29</f>
        <v>1</v>
      </c>
      <c r="C29" s="5">
        <v>0</v>
      </c>
      <c r="D29" s="5">
        <v>0</v>
      </c>
      <c r="E29" s="5">
        <v>1</v>
      </c>
    </row>
    <row r="30" spans="1:5" ht="13.5" customHeight="1" x14ac:dyDescent="0.25">
      <c r="A30" s="6" t="s">
        <v>9</v>
      </c>
      <c r="B30" s="5">
        <f>+C30+D30+E30</f>
        <v>23</v>
      </c>
      <c r="C30" s="5">
        <v>4</v>
      </c>
      <c r="D30" s="5">
        <v>11</v>
      </c>
      <c r="E30" s="5">
        <v>8</v>
      </c>
    </row>
    <row r="31" spans="1:5" ht="13.5" customHeight="1" x14ac:dyDescent="0.25">
      <c r="A31" s="6" t="s">
        <v>8</v>
      </c>
      <c r="B31" s="5">
        <f>+C31+D31+E31</f>
        <v>1</v>
      </c>
      <c r="C31" s="5">
        <v>0</v>
      </c>
      <c r="D31" s="5">
        <v>0</v>
      </c>
      <c r="E31" s="5">
        <v>1</v>
      </c>
    </row>
    <row r="32" spans="1:5" ht="13.5" customHeight="1" x14ac:dyDescent="0.25">
      <c r="A32" s="6" t="s">
        <v>7</v>
      </c>
      <c r="B32" s="5">
        <f>+C32+D32+E32</f>
        <v>85</v>
      </c>
      <c r="C32" s="5">
        <v>31</v>
      </c>
      <c r="D32" s="5">
        <v>35</v>
      </c>
      <c r="E32" s="5">
        <v>19</v>
      </c>
    </row>
    <row r="33" spans="1:5" ht="13.5" customHeight="1" x14ac:dyDescent="0.25">
      <c r="A33" s="6" t="s">
        <v>1</v>
      </c>
      <c r="B33" s="5">
        <f>+C33+D33+E33</f>
        <v>13</v>
      </c>
      <c r="C33" s="5">
        <v>2</v>
      </c>
      <c r="D33" s="5">
        <v>7</v>
      </c>
      <c r="E33" s="5">
        <v>4</v>
      </c>
    </row>
    <row r="34" spans="1:5" ht="13.5" customHeight="1" x14ac:dyDescent="0.25">
      <c r="A34" s="8" t="s">
        <v>6</v>
      </c>
      <c r="B34" s="7">
        <f>+SUM(B35:B39)</f>
        <v>177</v>
      </c>
      <c r="C34" s="7">
        <f>+SUM(C35:C39)</f>
        <v>42</v>
      </c>
      <c r="D34" s="7">
        <f>+SUM(D35:D39)</f>
        <v>71</v>
      </c>
      <c r="E34" s="7">
        <f>+SUM(E35:E39)</f>
        <v>64</v>
      </c>
    </row>
    <row r="35" spans="1:5" ht="13.5" customHeight="1" x14ac:dyDescent="0.25">
      <c r="A35" s="6" t="s">
        <v>5</v>
      </c>
      <c r="B35" s="5">
        <f>+C35+D35+E35</f>
        <v>77</v>
      </c>
      <c r="C35" s="5">
        <v>23</v>
      </c>
      <c r="D35" s="5">
        <v>32</v>
      </c>
      <c r="E35" s="5">
        <v>22</v>
      </c>
    </row>
    <row r="36" spans="1:5" ht="13.5" customHeight="1" x14ac:dyDescent="0.25">
      <c r="A36" s="6" t="s">
        <v>4</v>
      </c>
      <c r="B36" s="5">
        <f>+C36+D36+E36</f>
        <v>41</v>
      </c>
      <c r="C36" s="5">
        <v>10</v>
      </c>
      <c r="D36" s="5">
        <v>17</v>
      </c>
      <c r="E36" s="5">
        <v>14</v>
      </c>
    </row>
    <row r="37" spans="1:5" ht="13.5" customHeight="1" x14ac:dyDescent="0.25">
      <c r="A37" s="6" t="s">
        <v>3</v>
      </c>
      <c r="B37" s="5">
        <f>+C37+D37+E37</f>
        <v>14</v>
      </c>
      <c r="C37" s="5">
        <v>1</v>
      </c>
      <c r="D37" s="5">
        <v>6</v>
      </c>
      <c r="E37" s="5">
        <v>7</v>
      </c>
    </row>
    <row r="38" spans="1:5" ht="13.5" customHeight="1" x14ac:dyDescent="0.25">
      <c r="A38" s="6" t="s">
        <v>2</v>
      </c>
      <c r="B38" s="5">
        <f>+C38+D38+E38</f>
        <v>16</v>
      </c>
      <c r="C38" s="5">
        <v>2</v>
      </c>
      <c r="D38" s="5">
        <v>7</v>
      </c>
      <c r="E38" s="5">
        <v>7</v>
      </c>
    </row>
    <row r="39" spans="1:5" ht="13.5" customHeight="1" thickBot="1" x14ac:dyDescent="0.3">
      <c r="A39" s="6" t="s">
        <v>1</v>
      </c>
      <c r="B39" s="5">
        <f>+C39+D39+E39</f>
        <v>29</v>
      </c>
      <c r="C39" s="5">
        <v>6</v>
      </c>
      <c r="D39" s="5">
        <v>9</v>
      </c>
      <c r="E39" s="4">
        <v>14</v>
      </c>
    </row>
    <row r="40" spans="1:5" ht="26.25" customHeight="1" x14ac:dyDescent="0.25">
      <c r="A40" s="3" t="s">
        <v>0</v>
      </c>
      <c r="B40" s="3"/>
      <c r="C40" s="3"/>
      <c r="D40" s="3"/>
      <c r="E40" s="3"/>
    </row>
    <row r="41" spans="1:5" x14ac:dyDescent="0.25">
      <c r="A41" s="1"/>
    </row>
  </sheetData>
  <mergeCells count="10">
    <mergeCell ref="A40:E40"/>
    <mergeCell ref="A6:E9"/>
    <mergeCell ref="A1:E5"/>
    <mergeCell ref="A11:E12"/>
    <mergeCell ref="C16:E16"/>
    <mergeCell ref="A15:E15"/>
    <mergeCell ref="A13:E14"/>
    <mergeCell ref="A16:A17"/>
    <mergeCell ref="B16:B17"/>
    <mergeCell ref="A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Sentencias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Yasmily Moran</dc:creator>
  <cp:lastModifiedBy>Yasmily Moran</cp:lastModifiedBy>
  <dcterms:created xsi:type="dcterms:W3CDTF">2024-04-18T12:38:13Z</dcterms:created>
  <dcterms:modified xsi:type="dcterms:W3CDTF">2024-04-18T12:40:04Z</dcterms:modified>
</cp:coreProperties>
</file>